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tables/table3.xml" ContentType="application/vnd.openxmlformats-officedocument.spreadsheetml.table+xml"/>
  <Override PartName="/xl/tables/table1.xml" ContentType="application/vnd.openxmlformats-officedocument.spreadsheetml.table+xml"/>
  <Override PartName="/xl/tables/table2.xml" ContentType="application/vnd.openxmlformats-officedocument.spreadsheetml.table+xml"/>
  <Override PartName="/xl/tables/table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610" windowHeight="9630" activeTab="1"/>
  </bookViews>
  <sheets>
    <sheet name="Fundamentación" sheetId="1" r:id="rId1"/>
    <sheet name="Formato" sheetId="2" r:id="rId2"/>
  </sheets>
  <externalReferences>
    <externalReference r:id="rId5"/>
  </externalReferences>
  <definedNames>
    <definedName name="CMedios">'Fundamentación'!$C$37:$C$42</definedName>
    <definedName name="CRespuestas">'Fundamentación'!$C$13:$C$24</definedName>
    <definedName name="CTramites">'Fundamentación'!$C$29:$C$31</definedName>
    <definedName name="mm">'[1]Fundamentación'!$C$13:$C$23</definedName>
  </definedNames>
  <calcPr fullCalcOnLoad="1"/>
</workbook>
</file>

<file path=xl/sharedStrings.xml><?xml version="1.0" encoding="utf-8"?>
<sst xmlns="http://schemas.openxmlformats.org/spreadsheetml/2006/main" count="315" uniqueCount="160">
  <si>
    <t>Art</t>
  </si>
  <si>
    <t>Fracc</t>
  </si>
  <si>
    <t>Contenido</t>
  </si>
  <si>
    <t>XV</t>
  </si>
  <si>
    <t>Recibir y sistematizar y, en su caso, requerir los informes mensuales que deberán enviarle los sujetos obligados, relativos a la recepción y tramitación de solicitudes de información pública que hayan recibido</t>
  </si>
  <si>
    <t>VIII</t>
  </si>
  <si>
    <r>
      <t xml:space="preserve">Llevar un registro de las </t>
    </r>
    <r>
      <rPr>
        <b/>
        <u val="single"/>
        <sz val="20"/>
        <color indexed="10"/>
        <rFont val="Arial"/>
        <family val="2"/>
      </rPr>
      <t>solicitudes</t>
    </r>
    <r>
      <rPr>
        <sz val="20"/>
        <rFont val="Arial"/>
        <family val="2"/>
      </rPr>
      <t xml:space="preserve"> de acceso a la información, </t>
    </r>
    <r>
      <rPr>
        <b/>
        <u val="single"/>
        <sz val="20"/>
        <color indexed="10"/>
        <rFont val="Arial"/>
        <family val="2"/>
      </rPr>
      <t>respuestas,</t>
    </r>
    <r>
      <rPr>
        <sz val="20"/>
        <rFont val="Arial"/>
        <family val="2"/>
      </rPr>
      <t xml:space="preserve"> </t>
    </r>
    <r>
      <rPr>
        <b/>
        <u val="single"/>
        <sz val="20"/>
        <color indexed="10"/>
        <rFont val="Arial"/>
        <family val="2"/>
      </rPr>
      <t>resultados,</t>
    </r>
    <r>
      <rPr>
        <sz val="20"/>
        <rFont val="Arial"/>
        <family val="2"/>
      </rPr>
      <t xml:space="preserve"> </t>
    </r>
    <r>
      <rPr>
        <b/>
        <u val="single"/>
        <sz val="20"/>
        <color indexed="10"/>
        <rFont val="Arial"/>
        <family val="2"/>
      </rPr>
      <t>costos</t>
    </r>
    <r>
      <rPr>
        <sz val="20"/>
        <rFont val="Arial"/>
        <family val="2"/>
      </rPr>
      <t xml:space="preserve"> de reproducción y envío</t>
    </r>
  </si>
  <si>
    <t>XII</t>
  </si>
  <si>
    <r>
      <t xml:space="preserve">Informar por escrito a la CEGAIP, de forma mensual, sobre las solicitudes de información recibidas, el </t>
    </r>
    <r>
      <rPr>
        <b/>
        <u val="single"/>
        <sz val="20"/>
        <color indexed="10"/>
        <rFont val="Arial"/>
        <family val="2"/>
      </rPr>
      <t>trámite</t>
    </r>
    <r>
      <rPr>
        <sz val="20"/>
        <rFont val="Arial"/>
        <family val="2"/>
      </rPr>
      <t xml:space="preserve"> y </t>
    </r>
    <r>
      <rPr>
        <b/>
        <u val="single"/>
        <sz val="20"/>
        <color indexed="10"/>
        <rFont val="Arial"/>
        <family val="2"/>
      </rPr>
      <t>respuesta</t>
    </r>
    <r>
      <rPr>
        <sz val="20"/>
        <rFont val="Arial"/>
        <family val="2"/>
      </rPr>
      <t xml:space="preserve"> correspondiente en cada caso</t>
    </r>
  </si>
  <si>
    <t>Respuesta</t>
  </si>
  <si>
    <t>Descripción</t>
  </si>
  <si>
    <t>Información reservada.</t>
  </si>
  <si>
    <t>Información confidencial.</t>
  </si>
  <si>
    <t>Se pone a disposición la información para consulta directa.</t>
  </si>
  <si>
    <t>Se requiere al solicitante.</t>
  </si>
  <si>
    <t>Se tiene por no presentada la solicitud de información, por no atender requerimiento en plazo.</t>
  </si>
  <si>
    <t>Sujeto obligado no competente, se le orienta ante qué sujeto obligado presentar su solicitud de información.</t>
  </si>
  <si>
    <t>Información se encuentra disponible en la Plataforma.</t>
  </si>
  <si>
    <t>Entrega de información por correo electrónico.</t>
  </si>
  <si>
    <t>Entrega de información previo pago correspondiente.</t>
  </si>
  <si>
    <t>Trámite</t>
  </si>
  <si>
    <t>Recibida</t>
  </si>
  <si>
    <t>En trámite</t>
  </si>
  <si>
    <t>Contestada</t>
  </si>
  <si>
    <t>Mes que reporta</t>
  </si>
  <si>
    <r>
      <rPr>
        <b/>
        <sz val="8"/>
        <color indexed="10"/>
        <rFont val="Arial"/>
        <family val="2"/>
      </rPr>
      <t>&lt;==</t>
    </r>
    <r>
      <rPr>
        <sz val="8"/>
        <color indexed="23"/>
        <rFont val="Arial"/>
        <family val="2"/>
      </rPr>
      <t xml:space="preserve"> Escriba en esta celda el número de mes que reporta y el año</t>
    </r>
  </si>
  <si>
    <t>Resumen</t>
  </si>
  <si>
    <t>No. de solicitudes recibidas en el mes</t>
  </si>
  <si>
    <r>
      <rPr>
        <b/>
        <sz val="8"/>
        <color indexed="10"/>
        <rFont val="Arial"/>
        <family val="2"/>
      </rPr>
      <t>&lt;==</t>
    </r>
    <r>
      <rPr>
        <sz val="8"/>
        <color indexed="23"/>
        <rFont val="Arial"/>
        <family val="2"/>
      </rPr>
      <t xml:space="preserve"> No escriba aquí nada, el formato calcula automáticamnete estos valores</t>
    </r>
  </si>
  <si>
    <t>No. de solicitudes respondidas en el mes</t>
  </si>
  <si>
    <r>
      <rPr>
        <b/>
        <sz val="8"/>
        <color indexed="10"/>
        <rFont val="Arial"/>
        <family val="2"/>
      </rPr>
      <t xml:space="preserve">&lt;== </t>
    </r>
    <r>
      <rPr>
        <sz val="8"/>
        <color indexed="23"/>
        <rFont val="Arial"/>
        <family val="2"/>
      </rPr>
      <t>No escriba aquí nada, el formato calcula automáticamnete estos valores</t>
    </r>
  </si>
  <si>
    <t>Año que reporta</t>
  </si>
  <si>
    <t>Notas:</t>
  </si>
  <si>
    <r>
      <t xml:space="preserve">Solamente se capturan datos en celdas en </t>
    </r>
    <r>
      <rPr>
        <b/>
        <u val="single"/>
        <sz val="10"/>
        <color indexed="10"/>
        <rFont val="Arial"/>
        <family val="2"/>
      </rPr>
      <t>amarillo.</t>
    </r>
  </si>
  <si>
    <t>Los folios pueden ser recibidos en un mes y contestados en otro. Para su correcta contabilización, si un folio es recibido en un mes y contestado en el siguiente, deberá incluirse en ambos reportes. El resumen tomará en cuenta esto para no cotabilizarlo doble.</t>
  </si>
  <si>
    <t>Reporte enviado a la CEGAIP, Art 34FXV , Art 54FVIII y XII</t>
  </si>
  <si>
    <t>Fecha de Recepción</t>
  </si>
  <si>
    <t>Información Solicitada</t>
  </si>
  <si>
    <t>Fecha de Respuesta</t>
  </si>
  <si>
    <t>Costo de Reproducción</t>
  </si>
  <si>
    <t>Costo de envio</t>
  </si>
  <si>
    <t>Mes de Recepción</t>
  </si>
  <si>
    <t>Mes de Respuesta</t>
  </si>
  <si>
    <t>Llene tantos reglones como sea necesario, acorde al número de solicitudes recibidas</t>
  </si>
  <si>
    <t>Catálogo de Tipos de Trámites</t>
  </si>
  <si>
    <t>Catálogo de Tipos de Respuesta</t>
  </si>
  <si>
    <t>Catálogo de Medios de Envío de la Respuesta</t>
  </si>
  <si>
    <t>Medio</t>
  </si>
  <si>
    <t>PNT</t>
  </si>
  <si>
    <t>Correo electrónico</t>
  </si>
  <si>
    <t>Número de folio.</t>
  </si>
  <si>
    <t>Telégrafo</t>
  </si>
  <si>
    <t>Personal</t>
  </si>
  <si>
    <t>Verbal</t>
  </si>
  <si>
    <t>Correo postal tradicional o por correo certificado con acuse de recibo</t>
  </si>
  <si>
    <t>Resultado</t>
  </si>
  <si>
    <t>Medio de Notificación</t>
  </si>
  <si>
    <t>Otros</t>
  </si>
  <si>
    <t>Información Inexistente</t>
  </si>
  <si>
    <t>Ampliación de Plazo</t>
  </si>
  <si>
    <t>No se Cuenta con Resultados</t>
  </si>
  <si>
    <t>No se realizo cobro</t>
  </si>
  <si>
    <t>Nombre del solictante</t>
  </si>
  <si>
    <t>Actualizado 15/01/2020</t>
  </si>
  <si>
    <t>Josefina Cendejas Guizar</t>
  </si>
  <si>
    <t>Humberto Velazquez Hernandez</t>
  </si>
  <si>
    <t>Ana Valeria Dominguez Sanchez</t>
  </si>
  <si>
    <t>J. Cleofas Rosas Avila</t>
  </si>
  <si>
    <t>Rogelio Vega de la Cruz</t>
  </si>
  <si>
    <t>María Irene Hernandez Arvizu</t>
  </si>
  <si>
    <t>Juan Perez Mendieta</t>
  </si>
  <si>
    <t>Maria Cervantes Saavedra</t>
  </si>
  <si>
    <t>Juan Carlos Medina Mazzoco</t>
  </si>
  <si>
    <t>Rosario Agundiz Meza</t>
  </si>
  <si>
    <t>Juan López Lara</t>
  </si>
  <si>
    <t>Eduardo Lopez Melendez</t>
  </si>
  <si>
    <t>Banco Mercantil del Norte, S.A. de C.V., Institución de Banca Múltiple, Grupo Financiero Banorte</t>
  </si>
  <si>
    <t>Diego Olivares</t>
  </si>
  <si>
    <t>Juan Miguel Perez</t>
  </si>
  <si>
    <t>Hector Vazquez Ibarra</t>
  </si>
  <si>
    <t>Rodolfo Loredo Garcia</t>
  </si>
  <si>
    <t>Maytee Garcia Chavero</t>
  </si>
  <si>
    <t>José Antonio Hernández Hernández</t>
  </si>
  <si>
    <t>Marianela Villasuso Villanueva
Gustavo Barrera López</t>
  </si>
  <si>
    <t>Javier Francisco Hernandez Rios</t>
  </si>
  <si>
    <t>José Luis Rivera Villanueva</t>
  </si>
  <si>
    <t>Raquel Delgado Loza</t>
  </si>
  <si>
    <t>axelchl Áxel Chávez</t>
  </si>
  <si>
    <t>Gustavo Barrera López</t>
  </si>
  <si>
    <t>Pedro Lopez Lopez</t>
  </si>
  <si>
    <t>Jair Solis Aguiñaga</t>
  </si>
  <si>
    <t>Eulogio López Delgado</t>
  </si>
  <si>
    <t>Juan Perez-Mendieta</t>
  </si>
  <si>
    <t>Enrique Rivas Santoyo</t>
  </si>
  <si>
    <t>Hector Saul Montenegro Arriaga</t>
  </si>
  <si>
    <t>Rodrigo Perez Martínez</t>
  </si>
  <si>
    <t>Ana Garcia Garcia</t>
  </si>
  <si>
    <t>Socorro Degaldillo Martínez</t>
  </si>
  <si>
    <t>JESUS ARMANDO ALMENDAREZ LOREDO</t>
  </si>
  <si>
    <t>C. JUAN JOSE URENDA GUTIERREZ</t>
  </si>
  <si>
    <t>C.Blanca Cortes</t>
  </si>
  <si>
    <t>Ana Salome Fernández Falcon</t>
  </si>
  <si>
    <t xml:space="preserve">Marco legal </t>
  </si>
  <si>
    <t>De acuerdo a la Sesión de Cbildo celebrada el dia 12 de febrero de presente año solicito: Copia certificada del Acta de Cabildo llevada a cabo el dia 12 de febrero de 2021, asi como de todos y cada uno de los anexos que se presentaron en la celebración de esta Sesión de Cabildo. Copia certificada del documento por el cual solicitan a la Secretaria de Desarrollo Urbano Vivienva y Obras Públicas (SEDUVOP), y/o al Gobierno del Estado, dictamen de congruencia respecto a la compatibilidad urbana de su competencia motivo del acuerdo de Cabildo tomado en la Sesión de Cabildo realizada en la multicitada fecha</t>
  </si>
  <si>
    <t>a través de la presente hago un manifiesto en que me interesa solicitar la información sobre el presupuesto utilizado para la construcción de la ciclovía realizada en la avenida himno nacional.</t>
  </si>
  <si>
    <t>Por este conducto solicito a usted, de la manera mas atenta, y de no existir incoveniente, se me proporcione copia del Reporte n° EC2175194, emitido por la Dirección de Ecologia y Aseo Público, ubicada en ese mismo Edificio.</t>
  </si>
  <si>
    <t>buenos días, Solicito el nombre del proveedor de audio y video, (incluyendo cámaras video, micrófonos, rieles, cámaras aéreas, drones etc) para los eventos oficiales del ayuntamiento, solicito documentos emitidos en respuesta por el Área de Comunicación Social, Dirección de Educación, Dirección de Cultura, Secretaría General, Dirección de Adquisiciones, Área de Deportes, Control Patrimonial, y Desarrollo Social. gracias.</t>
  </si>
  <si>
    <t>cuántas trabajadores, personal de apoyo, asesores o colaboradores tiene adscritos o bajo su cargo la Regidora Verónica Campillo, nombre y salario y descripción del puesto</t>
  </si>
  <si>
    <t>SOLICITO ME INFORMEN EL PRESUPUESTO DE INGRESOS 2021 POR TIPO DE CUENTA (PREDIAL, ETC.), ME INDIQUEN CUANTOS EMPLEADOS TIENEN EN LA NOMINA (INTERNOS Y EXTRENOS) Y EL MONTO DE PROGRAMAS FEDERALES QUE TENGAN PARA ESTE AÑO</t>
  </si>
  <si>
    <t>Actas de Cabildo</t>
  </si>
  <si>
    <t xml:space="preserve">Expedir de forma impresa o digital, copia certificada de los siguientes documentos:
Del programa de reordenamiento territorial urbano y uso de suelo que la dirección de Desarrollo Urbano del H. Ayuntamiento de la
capital haya aprobado, para que las cuadras comprendidas entre las calles Francisco Peña (acera sur) y Julio Betancurt (acera norte),
Vista Hermosa (acera poniente) y Eucaliptos (acera oriente), formadas por lotes de los Fraccionamientos “Las Águilas y Cuitlahuac de
esta Ciudad.
b) Copia de la autorización que haya emitido la Dirección de Desarrollo Urbano del H. Ayuntamiento de San Luis Potosí, para que en el
año 2020 se derribara la casa marcada con el número 1060 de la calle Juan de Oñate, que era una vivienda unifamiliar edificada en
zona baja densidad
c) Copia de la autorización de cambio de uso de suelo para que una vez derribada la casa habitación que se indica, sobre el predio
sea factible construir algún edificio de departamentos en condominio.
d) De la Licencia de construcción que haya otorgado la autoridad municipal para que sobre el que estaba construida casa marcada con
el número 1060 de la calle Juan de Oñate, se construya un edificio de 5 cinco niveles, con departamentos en condominio para su
venta al público
</t>
  </si>
  <si>
    <t>Talleres Mecánicos dentro del municipio de San Luis Potosi, S.L.P. En los cuales se les de mantenimiento a todos los vehiculos propiedad del Gobierno del Estado de San Luis Potosi.</t>
  </si>
  <si>
    <t>Solicitud para saber el nombre de los talleres mecánicos que dan mantenimiento a todos los vehículos (incluyendo grúas, camiones, camionetas etc) propiedad de la CFE dentro del municipio de San Luis Potosí.</t>
  </si>
  <si>
    <t>Copia de antecedentes catastrales del siguiente inmueble: Lote de Terreno y casa ubicado en la calle 2da #100-A de la Colonia San Luis, en San Luis Potosí, con numero de cuenta predial 00802200009000000</t>
  </si>
  <si>
    <t>Señalar con evidencia cual es el Estado actual de la rehabilitación del Centro de Desarrollo Comunitario Pedrera de Guadalupe, en la capital del estado de San Luis Potosí, agregando de forma escaneada y debidamente firmadas: dictamen de factibilidad, acta de aceptación de obra del comité comunitario, acta constitutiva del comité comunitario, acta de no ejecución de obra del comité comunitario, cédula básica de registro preliminar, actas de seguimiento y supervision de obras, y en su caso acta entrega recepción de obra, todo del centro de Desarrollo Comunitario antes señalado. Así mismo y en su caso señalar la fecha programada de terminación de la misma obra ya señalada, indicando los responsables de la ejecución de la obra, así como los nombres y cargos de los funcionarios y servidores públicos responsables del seguimiento de la misma obra de rehabilitación.</t>
  </si>
  <si>
    <t>Con la finalidad de hacer una comparativa sobre la prestación de servicios públicos en varias ciudades del país, deseo conocer en cuántos servicios públicos a cargo del MUNICIPIO participan empresas privadas y cuantos son totalmente realizados por personal adscrito al municipio.</t>
  </si>
  <si>
    <t>Ing. Marco Antonio Uribe Avila DIrector de Obras Publica, Solicito conforme a derecho las acciones o resoluciones derivadas de la solicitud dirigida a su departamento con Folio F-2385. De antemano, Gracias</t>
  </si>
  <si>
    <t>que se me informe si los elementos de transito que operaban la a patrulla de transito municipal con numero 4510, dio cumplimiento a toda la normatividad en el levantamiento de la boleta de infracción con folio: B 478250, DE FECHA 06 DE MARZO DEL AÑO EN CURSO.</t>
  </si>
  <si>
    <t>¿Durante el ejercicio fiscal 2021, el gobierno municipal ha entregado televisores, refrigeradores, lavadoras y/o estufas con motivo de algún programa social? De ser afirmativa su respuesta, se solicitan las reglas de operación de dichos programas; y, ¿en dónde se localiza la publicitación de dicho programa social? Además de lo anterior, indique a la fecha de recepción de la presente solicitud ¿cuántos televisores, refrigeradores, lavadoras y estufas ha entregado?; y, ¿hasta qué fecha está contemplado entregar los bienes referidos? Por último, mencione, ¿si para la entrega del programa social, se solicita la copia de la credencial de elector del beneficiario, y para qué fines la utiliza?</t>
  </si>
  <si>
    <t>Cuando me toca vacuna contra el covid</t>
  </si>
  <si>
    <t>De acuerdo a la Sesión de Cabildo el día 5 de marzo del presente año solicito: Copia Certificada del Acta de Cabildo llevada el día 5 de marzo de 2021, así como de todos y cada uno de los anexos que se presentaron en la celebración de esta Sesión de cabildo. Copia Certificada del documento por el cual solicitan a la secretaria de Desarrollo Urbano Vivienda y Obras Públicas (SEDUVOP), y/o al Gobierno del Estado, dictamen de congruencia respecto a al compatibilidad urbana de su competencia motivo del acuerdo de Cabildo tomado en la Sesión de Cabildo realizada en la multicitada fecha. Por las atenciones prestadas a este ocurso, me despido.</t>
  </si>
  <si>
    <t>Nos permitimos solicitar se expida a nuestra costa copia certificada de los siguientes documentos e instrumentos: 1. De la convocatoria para la celebración de la sesión extraordinaria de cabildo que se llevó a cabo el pasado viernes 5 de marzo 2021. 2. Del (los) dictamen (es) de las comisiones que dictaminaron sobre la aprobación de los programas de Ordenamiento Territorial y Desarrollo Urbano, así como del de Centro de Población. 3. De los mapas, planos y gráficos que entregó el IMPLAN a las comisiones y cualquier otro que las mismas hayan tenido a la vista y estudiado para dictaminar. 4.- De la lista de asistencia de la sesión de cabildo celebrada el pasado viernes 5 de marzo. 5. Del acta integra de la sesión de Cabildo del pasado viernes 5 de marzo de 2021, con sus anexos y auxiliares. 6. De la videograbación de la sesión de cabildo mencionada. 7. Del oficio de la Secretaría de Medio Ambiente y Recursos Naturales (Semarnat) y del oficio de la Secretaria de Gestión Ambiental del gobierno del estado (SEGAM), que se tuvieron a la vista y en cuenta en el dictamen de las comisiones y en la propia sesión de cabildo citada. 8. Calendario, objetivo y temática de las "mesas de trabajo" que se acordaron y que se encuentran vinculadas a una parte de los programas aprobados.</t>
  </si>
  <si>
    <t>Mediante el presente solicito licencia de construcción, acta de terminación de obra, licencia de uso de suelo y licencia de funcionamiento de los siguientes predios ubicados en la Calle 1A (Primera) número 155, en la colonia Industrial Aviación, San Luis Potosí. S.L.P., dichos documentos en dos predios con clave catastral 2400102801000103402000024000000 y 2400102801000103402000022000000 y/o a fines.</t>
  </si>
  <si>
    <t xml:space="preserve">Adjunto archivo de solicitud </t>
  </si>
  <si>
    <t>Apoyos dados a empresas de inversión de extranjera directa en el estado de san luis pototsí</t>
  </si>
  <si>
    <t>Contrato o contratos relacionados con la recolección, manejo y disposición final de residuos sólidos urbanos. Especificar fecha en la que fue signado, procedimiento por el cual se asignó (adjudicación directa, licitación pública o invitación restringida). Todos los documentos relacionados con la entrega del contrato; es decir, los relativos al procedimiento de asignación. Especificar si existe algún adeudo a la o las empresas proveedoras o está al corriente de pago; proporcionar número y quejas recibidas contra la empresa o el ayuntamiento por la prestación del servicio, y dar cuenta, de ser el caso, de sanciones aplicadas a esta o estas empresas.</t>
  </si>
  <si>
    <t>PRESIDENTE MUNICIPAL DE SAN LUIS POTOSI PRESENTE La que, con fundamento en el artículo 6 de la Constitución de los Estados Unidos Mexicanos, Ley General de Transparencia y Ley de Transparencia para el Estado de San Luis Potosí, me permito solicitar, por ser de interés general y de la sociedad, la siguiente información. 1.- Si dentro de los contratos que ha celebrado durante la administración Municipal, existen otorgados a favor de Alejandro Zapata Perogordo. 2.- Si dentro de los contratos que ha celebrado durante la administración Municipal, existen otorgados a favor de alguna empresa en donde el C. Alejandro Zapata Perogordo, se ostente en su calidad socio, accionista, apoderado legal o empleado. 3.- En caso de existir algún contrato respecto de las preguntas 1 y 2, señalar, cual fue la forma de contratación, si fue por licitación, adjudicación directa o invitación, o la forma en que se haya realizado. 4.- Del mismo modo indicar en caso de ser positiva la pregunta 1 y 2, cual es el monto total del o los contratos, así como el estado actual de los mismos. 5.- Si dentro de los contratos que ha celebrado durante la administración Municipal, existen otorgado a favor del C. Miguel Maya Romero. 6.- Si dentro de los contratos que ha celebrado durante la administración Municipal, existen otorgado a favor de alguna empresa en donde el C. Miguel Maya Romero, sea en su calidad socio, accionista, apoderado legal o empleado. 7.- En caso de existir algún contrato respecto de las preguntas 5 y 6, señalar, cual fue la forma de contratación, si fue por licitación, adjudicación directa o invitación, o la forma en que se haya realizado. 8.- Del mismo modo indicar en caso de ser positiva la pregunta 5 y 6, cual es el monto total del o los contratos, así como el estado actual de los mismos. 9.- Informe si existen en las áreas de su administración alguna denuncia, queja, juicios de responsabilidad, en contra de funcionarios de su administración, por desvió de fondos, aplicación indebida de recursos o uso indebido de ellos. 10.- Informe si es en sentido positivo la pregunta 9, en contra de que personas, que puestos ocupan, cual fue el motivo de las mismas y el estado o situación jurídica que se encentran esos procedimientos. 11. informe si existen pliegos de responsabilidad por parte de la Auditoria Superior del Estado, Auditoria Superior de la Federación, en contra de funcionarios municipales de su administración respecto a la revisión de sus cuentas públicas, ya sea de los años 2017, 2018, 2019 y 2020 12.- Informe si es en sentido positivo la pregunta 9, en contra de que personas, que puestos ocupan, cual fue el motivo de las mismas y el estado o situación jurídica que se encuentran esos procedimientos. 13.- Informe, qué proceso de selección se utilizó para la contratación del personal que ingreso durante su administración, cuántos han ingresado y que puestos ocupan actualmente. 14.- informe cuantas personas se despidieron, separaron de la administración o concluyeron su encargo en el periodo comprendido de 1º de octubre del 1º de octubre del 2018 a la actualidad 9 de febrero del 2021.</t>
  </si>
  <si>
    <t>PRESIDENTE MUNICIPAL DE SAN LUIS POTOSI PRESENTE La que, con fundamento en el artículo 6 de la Constitución de los Estados Unidos Mexicanos, Ley General de Transparencia y Acceso a la Información Pública, así como a la Ley de Transparencia y acceso a la Información pública del Estado de San Luis Potosí, me permito solicitar, por ser de interés general y de la sociedad, la siguiente información. 1.- Informe, qué proceso de selección se utilizó para la contratación del personal que ingreso durante su administración, es decir del 1º de octubre de 2018 al 15 de febrero del 2021, así como el número de personas que han ingresado, los puestos con los que ingresaron y en los que se encuentran actualmente, con el su sueldo de ingreso y cual actualmente. Información que se pide sea desglosada por años, 2018, 2019, 2020 y 2021; por sexo, grado académico, y tipo de plaza que ocupa. 2.- De la pregunta 1 informe además si algunas de las personas que ingresaron a laborar al Municipio de San Luis Potosí, pertenecen a algún programa social, de ayuda, de participación ciudadana o de cualquier índole. De igual manera la información se solicita sea desglosada por programa y por años, 2018, 2019, 2020 y 2021. 3.- Informe el número de personas que dejaron de pertenecer a la administración municipal, fueron despedidas, separaron de la administración o concluyeron su encargo en el periodo comprendido de 1º de octubre del 1º de octubre del 2018 al 15 de febrero del 2021, así como los motivos por los que se ocasiono dicha separación. 4.- Informe cuanto se ha pagado por concepto de laudos laborales en lo que va de la administración municipal, es decir, del 1º de octubre del 2018 al 15 de febrero del 2021. De igual manera desglosada por años, 2018, 2019, 2020 y 2021. 5.- Informe si existen en las áreas de su administración alguna denuncia, queja, juicios de responsabilidad, en contra de funcionarios de su administración, por desvió de fondos, aplicación indebida de recursos o uso indebido de ellos. 6.- Informe si es en sentido positivo la pregunta 5, en contra de que personas, que puestos ocupan, cual fue el motivo de las mismas y el estado o situación jurídica que se encentran esos procedimientos. 7. informe si existen pliegos de responsabilidad por parte de la Auditoria Superior del Estado, Auditoria Superior de la Federación, en contra de funcionarios municipales de su administración respecto a la revisión de sus cuentas públicas, 2017, 2018, 2019 y 2020 8.- Informe si es en sentido positivo la pregunta 7, en contra de que personas, que puestos ocupan, cual fue el motivo de las mismas y el estado o situación jurídica que se encuentran esos procedimientos.</t>
  </si>
  <si>
    <t>CP.JOSÉ MEJÍA LIRA Contraloría Interna Municipal Amable y respetuosamente se solicita conforme a derecho la resolucion al escrito dirigido hacia su dependencia con folio CIM/CS/Q-15/2020. De antemano, Gracias</t>
  </si>
  <si>
    <t>Ing. Marco Antonio Uribe Avila DIrector de Obras Publica, Solicito conforme a derecho las acciones o resoluciones derivadas de la solicitud dirigida a su departamento con Folio F-2450. De antemano, Gracias</t>
  </si>
  <si>
    <t>Mediante oficio SG/789/2021 del día 10 del mes en curso, el secretario general turno una petición de entrega de información y documentación relacionada con las sesiones de cabildo celebradas los días 11 y 12 de febrero y 5 de marzo 2021. En esas sesiones se tomaron acuerdos relevantes de interés público, como son la aprobación y premisas del Programa de Ordenamiento Territorial y Desarrollo Urbano y del Programa de Centro de Población y Desarrollo Urbano del municipio de la capital. Según el artículo 69 de la Ley de Ordenamiento Territorial y Desarrollo urbano, el paso siguiente de los programas es la etapa del dictamen de congruencia ante SEDUVOP ante quien vamos a intervenir, por l oque la información y documentación solicitada, la requiero de URGENCIA, pues de otra manera, cualquier dilación o demora, afectará los intereses que represento de "Las Cañadas"</t>
  </si>
  <si>
    <t>Mediante oficio SG/789/2021 del día 10 del mes en curso, el secretario general turnó una petición de entrega de información y documentación relacionada con las sesiones de cabildo celebradas los días 11 y 12 de febrero y 5 de marzo 2021. En esas sesiones se tomaron acuerdos relevantes de interés público, como son la aprobación y premisas del Programa de Ordenamiento Territorial y Desarrollo Urbano y del Programa de Centro de Población y Desarrollo Urbano del municipio de la capital. Según el artículo 69 de la Ley de Ordenamiento Territorial y Desarrollo urbano, el paso siguiente de los programas es la etapa del dictamen de congruencia ante SEDUVOP ante quien vamos a intervenir, por lo que la información y documentación solicitada, la requiero de URGENCIA, pues de otra manera, cualquier dilación o demora, afectará los intereses que represento de "San José Buena Vista"</t>
  </si>
  <si>
    <t>1. Solicito información sobre planes, políticas y programas municipales orientados al fomento de la soberanía alimentaria, de cadenas cortas alimentarias, mercados de productores, esquemas de vinculación de productores y consumidores. Específicamente en la zona metropolitana de San Luis Potosí. 2. ¿Existe un padrón de productores orgánicos y/o agroecológicos? 3. Hay relación del gobierno municipal con cooperativas de consumo, redes de productores y consumidores, promotores de tianguis orgánicos y alternativos? 4. ¿El ayuntamiento facilita espacios públicos para la actividad de estos actores? El acceso a la información pública es gratuito, la reproducción en copias simples, certificadas o cualquier otro soporte tiene un costo conforme a las disposiciones legales aplicables.</t>
  </si>
  <si>
    <t>Solicito información de los recursos erogados en los medios de comunicación locales en los últimos 8 meses . requiero contratos de publicidad en medios electrónicos, revistas, portales digitales , periódicos, etc. De igual forma solicito tipo de contrato publicitario y que se anunció.</t>
  </si>
  <si>
    <t>Información sobre los programas que han existido en apoyo a las pequeñas y medianas empresas en la ciudad de San Luis Potosí, así cómo los montos otorgados y descripciones de los programas. Información actual (últimos cinco años)</t>
  </si>
  <si>
    <t>Solicito se expida a nuestra costa: Copia certificada de las actas de Sesión de Cabildo de fechas: 11 de febrero concluida el 12 del mismo mes y año 2021. Copia Certificada del Acta de Cabildo llevada a cabo el día 5 de marzo del 2021, así como de todos y cada uno de los anexos que se presentaron en la celebración de esta Sesión de Cabildo. Copia Certificada del documento por el cual solicitan a la Secretaría de Desarrollo Urbano Vivienda y Obras Públicas (SEDUVOP), y/o al Gobierno del Estrado, dictamen de congruencia respecto a la compatibilidad urbana de su competencia, motivo del acuerdo de Cabildo tomado en la Sesión de Cabildo realizada en la multicitada fecha. De la misma forma solicito nos proporcione todos y cada uno de los proyectos de Alto Impacto que se hubiesen acordado desarrollar en tierras del Ejido "La Pila", referidos en los: Programa Municipal de Ordenamiento Territorial y Desarrollo Urbano de San Luis Potosí y Programa de Desarrollo Urbano de Centro de Población de San Luis Potosí, que implican el uso del suelo necesario para realizar las siguientes acciones o desarrollos que consisten en: Parque urbano, parque lineal, equipamiento urbano, asentamientos urbanos rurales, área habitacional baja (H2), media (H3), y alta densidad (H4), Industrial, Servicios a la Industria, Corredores Comerciales y de Servicios Centrales (CC), Corredores Comerciales y de Servicios Regionales (CR). Las adecuaciones correspondientes al Programa de Desarrollo Urbano del Centro de Población se muestran en el mapa actualizado de zonificación secundaria, en base a un acuerdo del Instituto Municipal de Planeación. Solicito me proporcione documentos entregados a este Ayuntamiento donde la anterior administración ejidal gestionó ante Usted, modificaciones al destino de las tierras de uso común y que pudieran haber consistido en acuerdo de asamblea y/o determinaciones de carácter oficial, esto en la totalidad de las tierras del Ejido "La Pila y sus Anexos". Finalmente solicito nos proporcione de acuerdo a los programas: Programa Municipal de Ordenamiento Territorial y Desarrollo Urbano de San Luis Potosí y Programa de Desarrollo Urbano de Centro de Población de San Luis Potosí, y que refieren a las tierras de este Ejido, documentación de este Ayuntamiento donde defina cual es el uso de suelo que fue definido el los acuerdos de cabildo de la Sesión del día 11 de febrero del 2021 y que terminara el día 12 del mismo mes y año, así como en la Sesión de Cabildo del 5 de marzo de este mismo año, aportándonos la documentación que sustente su dicho.</t>
  </si>
  <si>
    <t>1.- Solicito los contratos celebrados con los proveedores de servicios para los conceptos de audio y video referidos en el oficio DAAS/410/ 2021 de fecha 18 de marzo y signado por la Dra. Adriana Leticia Borjas Benavente. (anexo). 2.- Así también, solicito de los años (2020 y 2021) cantidad total anual pagados a cada uno de los proveedores referidos en el oficio DAAS/410/2021, así como a nombre de quien se realizó dicho pago. 3.- De los proveedores referidos en el oficio DAAS/410/2021 indicar quien realizó la transmisión en vivo vía plataforma Facebook del informe anual de Presidente Municipal 2020 celebrado en el Laberinto de las Ciencias y las Artes y cuanto se le pagó. 4.- De los proveedores referidos en el oficio DAAS/410/2021 quien cubrió la transmisión en vivo por la plataforma Facebook, de la transmisión en vivo de la Dirección de Educación Municipal en el laberinto de las ciencias y las Artes y cuanto se le pagó.</t>
  </si>
  <si>
    <t xml:space="preserve">me dirijo a usted con el debido respeto para solicitar la información cartografía actualizada que elabora la Dirección del Catastro Municipal de ese Ayuntamiento, comprendiendo el total de la mancha urbana de la Ciudad de San Luis Potosí.
Tengo conocimiento de que el personal técnico de dicha dirección constantemente actualiza la información en formato .dwg por lo que solicito la versión actualizada a la fecha, que incluya la cartografía de toda la mancha urbana.
La información que solicito, elaborada por los empleados municipales es de utilidad pública, de interés general, y tiene entre otras bondades que corresponde a coordenadas UTM, conteniendo entre otros: localización de bancos de nivel, curvas topográficas, altura sobre el nivel del mar, nombre de calles, trazo de vialidades, banquetas, lotes, áreas verdes, edificaciones, áreas de equipamiento, etcétera.
Le aclaro que no tendría inconveniente en caso de que por alguna razón consideren que la información que se me proporcione estuviera protegida en alguna versión no editable del mismo programa de autoCad, siempre y cuando me permita verificar la escala real.
Agradezco de antemano la consideración que le otorgue a mi petición, en el entendido de que asumiré el costo del material necesario (discos compactos o de video, según sea el caso) y sin otro particular, quedo a sus órdenes. </t>
  </si>
  <si>
    <t>Solicito los planos generales del fraccionamiento para la remodelación de la entrada vehícular de dicho fraccionamiento, para modo de poder solicitar los permisos pertinentes. el fraccionamiento es rinconada valparaiso, se encuentra sobre el río españita, entre la calle lago chalco y las vias del tren, la calle de atras se llama laguna tamiahua.</t>
  </si>
  <si>
    <t>CONTRALORIA Y RECURSOS HUMANOS Este oficio es dirigido a la Contraloría interna del municipio y la Dirección de Recursos Humanos 1.Requiero saber cual es el procedimiento para DENUNCIAR a servidores y funcionarios públicos que realizan actividades de proselitismo político dentro de su horario laboral; de igual forma funcionarios que se encuentran en mítines políticos dentro de su horario de trabajo. 2.Cuales son las sanciones y medidas de apremio que se ejecutan a todo aquel funcionario y servidor publico que realiza proselitismo político dentro de sus actividades de trabajo. 3.Bajo que REGLAMENTO, NORMA, LEY, se rigen para APLICAR Y SANCIONAR a los funcionarios que ahorita en estos tiempos electorales, realizan actividades de proselitismo político fuera de su horario 4.Que acciones deben tomar los funcionarios ante el proceso electoral 5.Requiero la guía del municipio de la responsabilidad de servidores públicos 6.Cuáles son las sanciones en que podrían consistir para todo aquel servidor que encuentren realizando actos políticos en horarios de oficina.</t>
  </si>
  <si>
    <t>SOLICITO PROPORCIONE COPIA DIGITAL DE LOS RECIBOS DE ENTERO QUE A CONTINUACION SE PRECISAN Y EN CASO DE QUE ESTOS CAUSEN UN EGRESO INDIQUE EL MONTO A PAGAR ASI COMO QUE PROPORCIONE LOS DATOS DE LA CUENTA BANCARIA A LA CUAL SE REALIZARIA LA TRANSFERENCIA POR OTORGAR DICHOS DOCUMENTOS EN VERSIÓN PÚBLICA: 389113 ¯ 389302 ¯ 392077 ¯ 14887 394827 ¯ 395009 ¯ 395200 ¯ 395533 ¯ 395656 ¯ 395707 ¯ 401750 ¯ 401779 ¯ 15905 406328 ¯ COMO ANTECEDENTE, LE REFIERO QUE CON FECHA 31 DE DICIEMBRE DE 2020 SE PRESENTÓ UNA SOLICITUD DE INFORMACION CON FOLIO 01424320, EN LA QUE SE SOLICITO UN REPORTE DEL SISTEMA DE CAJAS EN EL CUAL SE REFLEJARA ALGUN DESCUENTO, MISMA QUE FUE RESPONDIDA CON FECHA 13 DE ENERO DE 2021, REMITIENDOSE UN REPORTE DEL SISTEMA SOLICITADO EN UN ARCHIVO PDF, POSTERIORMENTE CON FECHA 04 DE FEBRERO DEL AÑO EN CURSO SE PRESENTO UNA NUEVA SOLICITUD CON FOLIO 00100221, EN LA QUE SE REQUERIAN DETERMINADOS FOLIOS DE LOS RECIBOS DE ENTERO DE LA LISTA QUE YA SE HABIA REMITIDO, CONTESTANDO LA DIRECCION DE INGRESOS CON FECHA 18 DE FEBRERO DE 2021 Y REMITIENDO LOS RECIBOS REQUERIDOS EN DIGITAL, EXCEPTO LOS QUE SE REQUIEREN DE NUEVA CUENTA EN LA PRESENTE SOLICITUD, YA QUE EN LA SOLCIITUD ANTERIOR REMITIO FOLIOS IGUALES PERO NUMEROS DE SERIE DISTINTOS, POR LO QUE SOLICITO REMITA LOS RECIBOS CORRECTOS CON SU FOLIO Y NUMERO DE SERIE INDICADO.</t>
  </si>
  <si>
    <t>A quien corresponda. Solicito un listado que contenga a)Los nombres y apellidos completos de los últimos 20 Secretarios de seguridad, incluyendo el actual. b) Para cada uno de ello(a)s la fecha de su ingreso c) Para cada uno de ello(a)s la fecha en la que dejó el cargo. d) Para cada uno de ello(a)s indicar si es Encargado de Despacho o Secretario. e) Para cada uno de ello(a)s el tipo de perfil, ya sea policía de carrera (es decir, ascenso en el servicio policial), civil, militar o marino. f) Para cada uno de ello(a)s indicar su nivel de educación, y en el caso de tener licenciatura, maestría o doctorado cuál fue la carrera que cursó. g) Si es policía de carrera, indicar si pertenecía a la policía federal, la policía estatal, la policía municipal o la policía ministerial. h) Si es policía de carrera, indicar su rango. h) Si es militar o marino, indicar su rango. De antemano, se indica que los sujetos están obligados a proporcionar esta información con fundamento en la Ley General de Transparencia y Acceso a la Información Pública, Capítulo II De Las Obligaciones de Transparencia Comunes, en el artículo 70 y el artículo 71. Gracias.</t>
  </si>
  <si>
    <t>Quiero que me envíen copia simple los documentos y plano cartográfico registrado en el ayuntamiento, donde conste la ubicación exacta del cajón de estacionamiento del inmueble de mi propiedad que es el departamento que se encuentra ubicado en Primera Privada Mar del Perú, edificio 120, departamento 110, del conjunto habitacional San Juan, San Luis Potosí, San Luis Potosí, identificado con clave catastral 2400102801000101502800002000034, cuyas medidas y colindancias del cajón de estacionamiento según las escrituras de propiedad son las que se describen en el apartado siguiente de Datos que faciliten la busqueda</t>
  </si>
  <si>
    <t xml:space="preserve">Solicito se me informe lo siguiente:
1.- El periodo de tiempo en el que el Regidor ALFREDO LUJAMBIO CATAÑO, se desempeñó en dicho cargo público dentro de esta
institución municipal;
2.- En que fecha, el Regidor ALFREDO LUJAMBIO CATAÑO fué nombrado como Alcalde interino y/o sustituto de este Hayuntamiento,
en lugar de FRANCISCO XAVIER NAVA PALACIOS y hasta que fecha ejerció tal calidad, osea la de Presidente Municipal interino y/o
sustituto.
3.- El periodo de tiempo en el que la Síndico Municipal ALICIA NAYELI VÁZQUEZ MARTÍNEZ, se ha venido desepeñando en dicho
cargo público dentro de esta institución municipal;
4.- Si en la actualidad, ALICIA NAYELI VÁZQUEZ MARTÍNEZ, se desempeña como Síndico Municipal de este Ayuntamiento.
El acceso a la información pública es gratuito, la reproducción en copias simples, certificadas o cualquier otro soporte tiene un costo
conforme a las disposiciones legales aplicables. </t>
  </si>
  <si>
    <t>“SOLICITO COPIA DE LOS RECIBOS PREDIALES DE LOS INMUEBLES QUE ESTEN A NOMBRE DE LAS SIGUIENTES PERSONAS QUE SE PAGARON EN 2020 O DEL ULTIMO AÑO QUE SE PAGO: 1.- ELIDA VILLALON VANZZINI 2.- FRANCISCO URENDA BARBA 3.- JUAN FRANCISCO URENDA VILLALON”</t>
  </si>
  <si>
    <t>Por medio del presente solicito se me informe si el inmueble ubicado en Calle Charro Mexicano 270, Colonia Los Reyes, C.P. 78170, San Luis Potosí, San Luis Potosí, con coordenadas, latitud 22.167222 y longitud -101.001, tiene algún procedimiento administrativo fijado en su contra y/o sellos de clausura ante la Secretaria de Desarrollo Urbano, Obras Publicas o el Municipio. Es importante mencionar que dicha información deberá de atenderse conforme a lo previsto por el numeral 97 de la Ley Federal de Transparencia y Acceso a la Información Pública, ya que la misma no debiera encuadrarse en la clasificación de confidencial, por no encontrarse dentro de los supuestos de las fracciones I, II y III del articulo 113 de la misma ley. Es de observarse que el conocimiento de dicha información no vulnera derechos de terceros. La información puede localizarse en los archivos de la Secretaria de Desarrollo Urbano, Obras Publicas o el Municipio. Toda vez que es información de consulta y enviada a través de medios electrónicos, solicito no se considere pago de derechos alguno, ello de conformidad con la garantía otorgada por el Estado del acceso a la información pública gratuita y eficaz.</t>
  </si>
  <si>
    <t>Solicito la licencia de construcción del bien inmueble ubicado en camino a la presa número 106, colonia burócrata del municipio de San Luis Potosí, S.L.P., Código postal 78213, que se debe encontrar registrado a nombre de Ma. Guadalupe Catalina Falcon Branquet, de quien soy su hija y me encuentro en tramites legales como albacea.</t>
  </si>
  <si>
    <t>Dia, mes, año en que se realizó la toma de protesta y o toma de nota del secrtario general del sindicato de trabajadores al servicio del municipio de San Luis Potosí, del último proceso de elección que llevaron a cabo, copia electronica de todos los documentos que tengan relación al acto celebrado (actas, minutas, noimnramientos, etc).</t>
  </si>
  <si>
    <t>Humberto Saldaña Hermosillo</t>
  </si>
  <si>
    <t>Emanuel Crispin Ramirez</t>
  </si>
  <si>
    <t>Daniela Melgarejo Lopez</t>
  </si>
  <si>
    <t>C.Ricardo Muller Rocha</t>
  </si>
  <si>
    <t>Jose Salvador Moreno Arellano</t>
  </si>
  <si>
    <t>Esperanza Gomez Esparza</t>
  </si>
  <si>
    <t>Solicito se me informe si la obra ubicada en Avenida de la Victoria 225 Fracc. Cond. Mixto La Loma de esta ciudad de San Luis Potosi cuenta con: 1.- Licencia de uso de suelo vigente, de ser así, solicito se me proporcione una copia en vía electronica. 2.- Licencia de construccion vigente, de ser así, solicito se me proporcione una copia en vía electronica.</t>
  </si>
  <si>
    <t>Quisera saber sobre el predio si es un excedente de terreno que se encuentra en las calles Minerías esquina con Tormentas, en el fraccionamiento Infonavit Morales, San Luis Potosí, si tiene algún propietario o pertenece a municipio, y en caso de que pertenezca al Municipio, quiero saber si se puede adquirir dicho predio y cual sería el procso para su adquisición.</t>
  </si>
  <si>
    <t>Solicito información respecto a áreas verdes en la zona metropolitana de San Luis Potosí, lo anterior se debe a que me encuentro realizando un trabajo de tesis por parte de la Universidad Autónoma de San Luis Potosí, especificamente de la licenciatura en ingeniería ambiental de la facultad de ingenieria y dicha información enriquecería mi investigación, espero pueda proporcionárseme.</t>
  </si>
  <si>
    <t>Solicito copia digital del Reporte de atención ciudadana numero EC2072473, todo el expediente realizado el 11 de septiembre del año 2020. Ademas de la fotografía del aparato de medición de decibeles que fue utilizado, marca, modelo y características especificas, así como una descripción del manejo que realizo el inspector sobre dicho aparato y se me informe y fundamente legalmente en que fecha ese aparato fue registrado para su funcionamiento en cumplimiento con la norma oficial mexicana 081 SEMARNAT 1994 y se me extienda un comprobante de dicho registro de ese aparato</t>
  </si>
  <si>
    <t>Informe en su calidad de miembro de la Junta de Gobierno del Organismo Intermunicipal Metropolitano de Agua Potable, Alcantarillado, Saneamiento y Servicios Conexos de los Municipios de Cerro de San Pedro, San Luis Potosi y Soledad de Graciano Sanchez, Interapas, se tiene conocimiento de cuantos y cuales son los programas de cultura del agua que existen y que tiene conocimiento de dicho organismo de Interapas, los que se solicita de la siguiente manera: Numero de programa. Nombre del programa de cultura del agua. 2.- Informe de la pregunta anterior, en caso de ser afirmativa, precisar el nombre del programa, así como su objetivo y duración. Nombre del programa (ejemplo: Un chorro de Unidad, ect). Objetivo. Duración. 3.- Informe de cada uno de los programas, si se destinaron recursos humanos, materiales o financieros. En caso de ser afirmativo indicque en que consistieron estos, precisando el presupusto que se tiene para ello, de que partida presupuestal y las organizaciones que se efectuan con que temporalidad se realizan, ya sea mensuales, bimestrales o anuales. Así como tambien precisar si dichos programas, son realizados con el propio personal de Interapas o si se contrató alguna empresa o persona fisica para el desarrollo y ejecución del mismo. señalando la forma y mecanismos para la contratación del mismo, solicitando para mejor apreciación el llenado de los siguientes formatos:Nombre programa. Presupuesto asignado. Partida Presupuestal. Recursos humanos utilizados. Recursos materiales requeridos. Recursos financieros, su monto. Erogaciones mensuales. Erogaciones bimestrales. Erogaciones anuales. Nombre de la empresa que realiza el programa. Forma de adjudicación del programa. Fecha del contrato y duracion del mismo.</t>
  </si>
  <si>
    <t>Por este medio, me permito solicitar de la manera más atenta toda la información documental en formato electrónico sobre la fecha de toma de nota del Sr. José Guadalupe Valencia Contreras representante delsindicato de trabajadores al servicio del ayuntamiento de San Luis Potosí</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</si>
</sst>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m/d/yyyy"/>
    <numFmt numFmtId="165" formatCode="[$-80A]dddd\,\ dd&quot; de &quot;mmmm&quot; de &quot;yyyy"/>
    <numFmt numFmtId="166" formatCode="[$-80A]hh:mm:ss\ AM/PM"/>
    <numFmt numFmtId="167" formatCode="0.00000"/>
  </numFmts>
  <fonts count="57">
    <font>
      <sz val="10"/>
      <name val="Arial"/>
      <family val="0"/>
    </font>
    <font>
      <sz val="11"/>
      <color indexed="8"/>
      <name val="Calibri"/>
      <family val="2"/>
    </font>
    <font>
      <b/>
      <sz val="14"/>
      <name val="Arial"/>
      <family val="2"/>
    </font>
    <font>
      <b/>
      <sz val="10"/>
      <name val="Arial"/>
      <family val="2"/>
    </font>
    <font>
      <sz val="8"/>
      <name val="Arial"/>
      <family val="2"/>
    </font>
    <font>
      <b/>
      <sz val="10"/>
      <color indexed="9"/>
      <name val="Arial"/>
      <family val="2"/>
    </font>
    <font>
      <sz val="12"/>
      <name val="Arial"/>
      <family val="2"/>
    </font>
    <font>
      <b/>
      <u val="single"/>
      <sz val="10"/>
      <name val="Arial"/>
      <family val="2"/>
    </font>
    <font>
      <b/>
      <u val="single"/>
      <sz val="10"/>
      <color indexed="10"/>
      <name val="Arial"/>
      <family val="2"/>
    </font>
    <font>
      <sz val="14"/>
      <name val="Arial"/>
      <family val="2"/>
    </font>
    <font>
      <sz val="16"/>
      <name val="Arial"/>
      <family val="2"/>
    </font>
    <font>
      <sz val="20"/>
      <name val="Arial"/>
      <family val="2"/>
    </font>
    <font>
      <b/>
      <u val="single"/>
      <sz val="20"/>
      <color indexed="10"/>
      <name val="Arial"/>
      <family val="2"/>
    </font>
    <font>
      <sz val="8"/>
      <color indexed="23"/>
      <name val="Arial"/>
      <family val="2"/>
    </font>
    <font>
      <b/>
      <sz val="8"/>
      <color indexed="10"/>
      <name val="Arial"/>
      <family val="2"/>
    </font>
    <font>
      <b/>
      <sz val="12"/>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4"/>
      <name val="Calibri"/>
      <family val="2"/>
    </font>
    <font>
      <sz val="11"/>
      <color indexed="62"/>
      <name val="Calibri"/>
      <family val="2"/>
    </font>
    <font>
      <sz val="11"/>
      <color indexed="20"/>
      <name val="Calibri"/>
      <family val="2"/>
    </font>
    <font>
      <sz val="11"/>
      <color indexed="60"/>
      <name val="Calibri"/>
      <family val="2"/>
    </font>
    <font>
      <sz val="10"/>
      <color indexed="8"/>
      <name val="Arial"/>
      <family val="2"/>
    </font>
    <font>
      <b/>
      <sz val="11"/>
      <color indexed="63"/>
      <name val="Calibri"/>
      <family val="2"/>
    </font>
    <font>
      <sz val="11"/>
      <color indexed="10"/>
      <name val="Calibri"/>
      <family val="2"/>
    </font>
    <font>
      <i/>
      <sz val="11"/>
      <color indexed="23"/>
      <name val="Calibri"/>
      <family val="2"/>
    </font>
    <font>
      <b/>
      <sz val="18"/>
      <color indexed="54"/>
      <name val="Calibri Light"/>
      <family val="2"/>
    </font>
    <font>
      <b/>
      <sz val="15"/>
      <color indexed="54"/>
      <name val="Calibri"/>
      <family val="2"/>
    </font>
    <font>
      <b/>
      <sz val="13"/>
      <color indexed="54"/>
      <name val="Calibri"/>
      <family val="2"/>
    </font>
    <font>
      <b/>
      <sz val="11"/>
      <color indexed="8"/>
      <name val="Calibri"/>
      <family val="2"/>
    </font>
    <font>
      <sz val="12"/>
      <color indexed="8"/>
      <name val="Arial"/>
      <family val="2"/>
    </font>
    <font>
      <b/>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sz val="10"/>
      <color rgb="FF000000"/>
      <name val="Arial"/>
      <family val="2"/>
    </font>
    <font>
      <b/>
      <sz val="11"/>
      <color rgb="FF3F3F3F"/>
      <name val="Calibri"/>
      <family val="2"/>
    </font>
    <font>
      <sz val="11"/>
      <color rgb="FFFF0000"/>
      <name val="Calibri"/>
      <family val="2"/>
    </font>
    <font>
      <i/>
      <sz val="11"/>
      <color rgb="FF7F7F7F"/>
      <name val="Calibri"/>
      <family val="2"/>
    </font>
    <font>
      <b/>
      <sz val="18"/>
      <color theme="3"/>
      <name val="Calibri Light"/>
      <family val="2"/>
    </font>
    <font>
      <b/>
      <sz val="15"/>
      <color theme="3"/>
      <name val="Calibri"/>
      <family val="2"/>
    </font>
    <font>
      <b/>
      <sz val="13"/>
      <color theme="3"/>
      <name val="Calibri"/>
      <family val="2"/>
    </font>
    <font>
      <b/>
      <sz val="11"/>
      <color theme="1"/>
      <name val="Calibri"/>
      <family val="2"/>
    </font>
    <font>
      <sz val="12"/>
      <color theme="1"/>
      <name val="Arial"/>
      <family val="2"/>
    </font>
    <font>
      <b/>
      <sz val="10"/>
      <color theme="1"/>
      <name val="Arial"/>
      <family val="2"/>
    </font>
    <font>
      <sz val="10"/>
      <color theme="1"/>
      <name val="Arial"/>
      <family val="2"/>
    </font>
    <font>
      <b/>
      <sz val="10"/>
      <color rgb="FF000000"/>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22"/>
        <bgColor indexed="64"/>
      </patternFill>
    </fill>
    <fill>
      <patternFill patternType="solid">
        <fgColor indexed="42"/>
        <bgColor indexed="64"/>
      </patternFill>
    </fill>
    <fill>
      <patternFill patternType="solid">
        <fgColor indexed="49"/>
        <bgColor indexed="64"/>
      </patternFill>
    </fill>
    <fill>
      <patternFill patternType="solid">
        <fgColor indexed="26"/>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bottom style="thin"/>
    </border>
    <border>
      <left style="thin"/>
      <right style="thin"/>
      <top style="thin"/>
      <bottom style="thin"/>
    </border>
    <border>
      <left style="medium"/>
      <right style="medium"/>
      <top/>
      <bottom style="medium"/>
    </border>
    <border>
      <left style="thin">
        <color indexed="22"/>
      </left>
      <right style="thin">
        <color indexed="22"/>
      </right>
      <top style="thin">
        <color indexed="22"/>
      </top>
      <bottom style="thin">
        <color indexed="22"/>
      </bottom>
    </border>
    <border>
      <left style="medium"/>
      <right/>
      <top style="medium"/>
      <bottom/>
    </border>
    <border>
      <left style="medium"/>
      <right/>
      <top/>
      <bottom/>
    </border>
    <border>
      <left style="medium"/>
      <right/>
      <top/>
      <bottom style="medium"/>
    </border>
    <border>
      <left style="medium"/>
      <right style="medium"/>
      <top style="medium"/>
      <bottom/>
    </border>
    <border>
      <left/>
      <right/>
      <top/>
      <bottom style="thin"/>
    </border>
    <border>
      <left style="thin">
        <color indexed="22"/>
      </left>
      <right/>
      <top/>
      <bottom/>
    </border>
    <border>
      <left style="thin"/>
      <right/>
      <top/>
      <bottom/>
    </border>
    <border>
      <left style="thin"/>
      <right style="thin"/>
      <top/>
      <bottom>
        <color indexed="63"/>
      </bottom>
    </border>
  </borders>
  <cellStyleXfs count="7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7" fillId="20" borderId="0" applyNumberFormat="0" applyBorder="0" applyAlignment="0" applyProtection="0"/>
    <xf numFmtId="0" fontId="38" fillId="21" borderId="1" applyNumberFormat="0" applyAlignment="0" applyProtection="0"/>
    <xf numFmtId="0" fontId="39" fillId="22" borderId="2" applyNumberFormat="0" applyAlignment="0" applyProtection="0"/>
    <xf numFmtId="0" fontId="40" fillId="0" borderId="3" applyNumberFormat="0" applyFill="0" applyAlignment="0" applyProtection="0"/>
    <xf numFmtId="0" fontId="41" fillId="0" borderId="0" applyNumberFormat="0" applyFill="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42" fillId="29" borderId="1" applyNumberFormat="0" applyAlignment="0" applyProtection="0"/>
    <xf numFmtId="0" fontId="43"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4" fillId="31" borderId="0" applyNumberFormat="0" applyBorder="0" applyAlignment="0" applyProtection="0"/>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0" fillId="32" borderId="4" applyNumberFormat="0" applyFont="0" applyAlignment="0" applyProtection="0"/>
    <xf numFmtId="9" fontId="0"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0" fontId="46" fillId="21" borderId="5" applyNumberFormat="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6" applyNumberFormat="0" applyFill="0" applyAlignment="0" applyProtection="0"/>
    <xf numFmtId="0" fontId="51" fillId="0" borderId="7" applyNumberFormat="0" applyFill="0" applyAlignment="0" applyProtection="0"/>
    <xf numFmtId="0" fontId="41" fillId="0" borderId="8" applyNumberFormat="0" applyFill="0" applyAlignment="0" applyProtection="0"/>
    <xf numFmtId="0" fontId="52" fillId="0" borderId="9" applyNumberFormat="0" applyFill="0" applyAlignment="0" applyProtection="0"/>
  </cellStyleXfs>
  <cellXfs count="66">
    <xf numFmtId="0" fontId="0" fillId="0" borderId="0" xfId="0" applyAlignment="1">
      <alignment/>
    </xf>
    <xf numFmtId="0" fontId="0" fillId="0" borderId="0" xfId="0" applyAlignment="1">
      <alignment vertical="top"/>
    </xf>
    <xf numFmtId="0" fontId="5" fillId="33" borderId="0" xfId="0" applyFont="1" applyFill="1" applyAlignment="1">
      <alignment horizontal="center" vertical="center"/>
    </xf>
    <xf numFmtId="0" fontId="0" fillId="0" borderId="0" xfId="0" applyFont="1" applyAlignment="1">
      <alignment horizontal="center"/>
    </xf>
    <xf numFmtId="0" fontId="0" fillId="0" borderId="10" xfId="0" applyBorder="1" applyAlignment="1">
      <alignment horizontal="center"/>
    </xf>
    <xf numFmtId="0" fontId="0" fillId="0" borderId="10" xfId="0" applyBorder="1" applyAlignment="1">
      <alignment horizontal="center" vertical="center"/>
    </xf>
    <xf numFmtId="0" fontId="0" fillId="0" borderId="0" xfId="0" applyAlignment="1">
      <alignment horizontal="center"/>
    </xf>
    <xf numFmtId="0" fontId="0" fillId="0" borderId="11" xfId="0" applyBorder="1" applyAlignment="1">
      <alignment horizontal="center" vertical="center"/>
    </xf>
    <xf numFmtId="0" fontId="3" fillId="34" borderId="11" xfId="0" applyFont="1" applyFill="1" applyBorder="1" applyAlignment="1">
      <alignment horizontal="center" vertical="center" wrapText="1"/>
    </xf>
    <xf numFmtId="0" fontId="3" fillId="35" borderId="11" xfId="0" applyFont="1" applyFill="1" applyBorder="1" applyAlignment="1">
      <alignment horizontal="center" vertical="center" wrapText="1"/>
    </xf>
    <xf numFmtId="0" fontId="0" fillId="0" borderId="0" xfId="0" applyFont="1" applyAlignment="1">
      <alignment/>
    </xf>
    <xf numFmtId="0" fontId="0" fillId="0" borderId="0" xfId="0" applyAlignment="1">
      <alignment horizontal="center" vertical="top"/>
    </xf>
    <xf numFmtId="0" fontId="11" fillId="36" borderId="0" xfId="0" applyFont="1" applyFill="1" applyAlignment="1">
      <alignment horizontal="center" vertical="top"/>
    </xf>
    <xf numFmtId="0" fontId="11" fillId="0" borderId="11" xfId="0" applyFont="1" applyBorder="1" applyAlignment="1">
      <alignment horizontal="center" vertical="top"/>
    </xf>
    <xf numFmtId="0" fontId="0" fillId="0" borderId="0" xfId="0" applyBorder="1" applyAlignment="1">
      <alignment horizontal="center" vertical="center"/>
    </xf>
    <xf numFmtId="0" fontId="3" fillId="0" borderId="0" xfId="0" applyFont="1" applyFill="1" applyBorder="1" applyAlignment="1">
      <alignment horizontal="center" vertical="center" wrapText="1"/>
    </xf>
    <xf numFmtId="0" fontId="6" fillId="34" borderId="12" xfId="0" applyFont="1" applyFill="1" applyBorder="1" applyAlignment="1">
      <alignment horizontal="center" vertical="top" wrapText="1"/>
    </xf>
    <xf numFmtId="0" fontId="9" fillId="37" borderId="13" xfId="58" applyFont="1" applyFill="1" applyBorder="1" applyAlignment="1">
      <alignment horizontal="center" vertical="center"/>
    </xf>
    <xf numFmtId="0" fontId="10" fillId="0" borderId="0" xfId="0" applyFont="1" applyBorder="1" applyAlignment="1">
      <alignment horizontal="center" vertical="center"/>
    </xf>
    <xf numFmtId="0" fontId="0" fillId="0" borderId="0" xfId="0" applyFont="1" applyAlignment="1">
      <alignment horizontal="center" vertical="center" wrapText="1"/>
    </xf>
    <xf numFmtId="0" fontId="0" fillId="0" borderId="0" xfId="0" applyFont="1" applyAlignment="1">
      <alignment horizontal="center" vertical="top"/>
    </xf>
    <xf numFmtId="0" fontId="7" fillId="0" borderId="14" xfId="0" applyFont="1" applyBorder="1" applyAlignment="1">
      <alignment horizontal="center" vertical="top"/>
    </xf>
    <xf numFmtId="0" fontId="0" fillId="0" borderId="15" xfId="0" applyBorder="1" applyAlignment="1">
      <alignment horizontal="center" vertical="top"/>
    </xf>
    <xf numFmtId="0" fontId="0" fillId="0" borderId="16" xfId="0" applyBorder="1" applyAlignment="1">
      <alignment horizontal="center" vertical="top"/>
    </xf>
    <xf numFmtId="0" fontId="0" fillId="0" borderId="0" xfId="0" applyAlignment="1">
      <alignment horizontal="center" vertical="center" wrapText="1"/>
    </xf>
    <xf numFmtId="0" fontId="0" fillId="0" borderId="0" xfId="0" applyFont="1" applyAlignment="1">
      <alignment/>
    </xf>
    <xf numFmtId="0" fontId="0" fillId="0" borderId="12" xfId="0" applyFont="1" applyBorder="1" applyAlignment="1">
      <alignment vertical="top" wrapText="1"/>
    </xf>
    <xf numFmtId="0" fontId="0" fillId="0" borderId="0" xfId="0" applyBorder="1" applyAlignment="1">
      <alignment/>
    </xf>
    <xf numFmtId="0" fontId="0" fillId="0" borderId="17" xfId="0" applyFont="1" applyBorder="1" applyAlignment="1">
      <alignment horizontal="left" vertical="top" wrapText="1"/>
    </xf>
    <xf numFmtId="0" fontId="0" fillId="0" borderId="0" xfId="0" applyBorder="1" applyAlignment="1">
      <alignment horizontal="center" vertical="top"/>
    </xf>
    <xf numFmtId="0" fontId="0" fillId="0" borderId="0" xfId="0" applyFont="1" applyBorder="1" applyAlignment="1">
      <alignment/>
    </xf>
    <xf numFmtId="0" fontId="0" fillId="0" borderId="10" xfId="0" applyNumberFormat="1" applyBorder="1" applyAlignment="1">
      <alignment horizontal="center"/>
    </xf>
    <xf numFmtId="0" fontId="0" fillId="0" borderId="10" xfId="0" applyNumberFormat="1" applyBorder="1" applyAlignment="1">
      <alignment horizontal="center" vertical="center"/>
    </xf>
    <xf numFmtId="0" fontId="0" fillId="0" borderId="0" xfId="0" applyFont="1" applyAlignment="1">
      <alignment horizontal="center" vertical="center" wrapText="1"/>
    </xf>
    <xf numFmtId="0" fontId="0" fillId="0" borderId="0" xfId="0" applyFill="1" applyAlignment="1">
      <alignment/>
    </xf>
    <xf numFmtId="0" fontId="0" fillId="0" borderId="0" xfId="0" applyFont="1" applyFill="1" applyAlignment="1">
      <alignment horizontal="center" vertical="center" wrapText="1"/>
    </xf>
    <xf numFmtId="0" fontId="6" fillId="32" borderId="0" xfId="0" applyFont="1" applyFill="1" applyAlignment="1">
      <alignment/>
    </xf>
    <xf numFmtId="0" fontId="6" fillId="32" borderId="0" xfId="0" applyFont="1" applyFill="1" applyAlignment="1">
      <alignment/>
    </xf>
    <xf numFmtId="14" fontId="53" fillId="32" borderId="0" xfId="0" applyNumberFormat="1" applyFont="1" applyFill="1" applyBorder="1" applyAlignment="1">
      <alignment horizontal="center"/>
    </xf>
    <xf numFmtId="14" fontId="6" fillId="32" borderId="0" xfId="0" applyNumberFormat="1" applyFont="1" applyFill="1" applyBorder="1" applyAlignment="1">
      <alignment horizontal="center"/>
    </xf>
    <xf numFmtId="14" fontId="6" fillId="32" borderId="0" xfId="0" applyNumberFormat="1" applyFont="1" applyFill="1" applyBorder="1" applyAlignment="1">
      <alignment horizontal="center"/>
    </xf>
    <xf numFmtId="0" fontId="54" fillId="32" borderId="0" xfId="0" applyFont="1" applyFill="1" applyBorder="1" applyAlignment="1">
      <alignment horizontal="center" vertical="center" wrapText="1"/>
    </xf>
    <xf numFmtId="0" fontId="55" fillId="32" borderId="0" xfId="0" applyFont="1" applyFill="1" applyBorder="1" applyAlignment="1">
      <alignment horizontal="justify" vertical="center" wrapText="1"/>
    </xf>
    <xf numFmtId="14" fontId="55" fillId="32" borderId="0" xfId="0" applyNumberFormat="1" applyFont="1" applyFill="1" applyBorder="1" applyAlignment="1">
      <alignment horizontal="center" vertical="center" wrapText="1"/>
    </xf>
    <xf numFmtId="0" fontId="0" fillId="32" borderId="0" xfId="0" applyFont="1" applyFill="1" applyBorder="1" applyAlignment="1">
      <alignment horizontal="justify" wrapText="1"/>
    </xf>
    <xf numFmtId="0" fontId="0" fillId="32" borderId="0" xfId="0" applyFont="1" applyFill="1" applyBorder="1" applyAlignment="1">
      <alignment horizontal="justify" vertical="center" wrapText="1"/>
    </xf>
    <xf numFmtId="0" fontId="0" fillId="32" borderId="0" xfId="0" applyFont="1" applyFill="1" applyBorder="1" applyAlignment="1">
      <alignment horizontal="justify" vertical="center"/>
    </xf>
    <xf numFmtId="0" fontId="0" fillId="32" borderId="0" xfId="0" applyFill="1" applyBorder="1" applyAlignment="1">
      <alignment horizontal="justify" wrapText="1"/>
    </xf>
    <xf numFmtId="0" fontId="0" fillId="32" borderId="0" xfId="0" applyFont="1" applyFill="1" applyBorder="1" applyAlignment="1">
      <alignment horizontal="center" vertical="center" wrapText="1"/>
    </xf>
    <xf numFmtId="0" fontId="0" fillId="32" borderId="0" xfId="0" applyFont="1" applyFill="1" applyBorder="1" applyAlignment="1">
      <alignment horizontal="center" vertical="center"/>
    </xf>
    <xf numFmtId="0" fontId="15" fillId="0" borderId="0" xfId="0" applyFont="1" applyAlignment="1">
      <alignment horizontal="center" vertical="top"/>
    </xf>
    <xf numFmtId="0" fontId="11" fillId="0" borderId="11" xfId="0" applyFont="1" applyBorder="1" applyAlignment="1">
      <alignment horizontal="left" vertical="top" wrapText="1"/>
    </xf>
    <xf numFmtId="0" fontId="11" fillId="36" borderId="18" xfId="0" applyFont="1" applyFill="1" applyBorder="1" applyAlignment="1">
      <alignment horizontal="center"/>
    </xf>
    <xf numFmtId="0" fontId="0" fillId="0" borderId="0" xfId="0" applyAlignment="1">
      <alignment horizontal="center" vertical="center" wrapText="1"/>
    </xf>
    <xf numFmtId="0" fontId="2" fillId="0" borderId="0" xfId="0" applyFont="1" applyAlignment="1">
      <alignment horizontal="center" wrapText="1"/>
    </xf>
    <xf numFmtId="0" fontId="13" fillId="0" borderId="19" xfId="0" applyFont="1" applyBorder="1" applyAlignment="1">
      <alignment horizontal="center" vertical="center" wrapText="1"/>
    </xf>
    <xf numFmtId="0" fontId="13" fillId="0" borderId="0" xfId="0" applyFont="1" applyAlignment="1">
      <alignment horizontal="center" vertical="center" wrapText="1"/>
    </xf>
    <xf numFmtId="0" fontId="13" fillId="0" borderId="20" xfId="0" applyFont="1" applyBorder="1" applyAlignment="1">
      <alignment horizontal="left" vertical="center" wrapText="1"/>
    </xf>
    <xf numFmtId="0" fontId="13" fillId="0" borderId="0" xfId="0" applyFont="1" applyBorder="1" applyAlignment="1">
      <alignment horizontal="left" vertical="center" wrapText="1"/>
    </xf>
    <xf numFmtId="0" fontId="0" fillId="0" borderId="0" xfId="0" applyAlignment="1">
      <alignment horizontal="center"/>
    </xf>
    <xf numFmtId="14" fontId="6" fillId="32" borderId="0" xfId="0" applyNumberFormat="1" applyFont="1" applyFill="1" applyBorder="1" applyAlignment="1">
      <alignment horizontal="center"/>
    </xf>
    <xf numFmtId="0" fontId="6" fillId="32" borderId="0" xfId="0" applyFont="1" applyFill="1" applyAlignment="1">
      <alignment/>
    </xf>
    <xf numFmtId="0" fontId="0" fillId="0" borderId="21" xfId="0" applyNumberFormat="1" applyBorder="1" applyAlignment="1">
      <alignment horizontal="center"/>
    </xf>
    <xf numFmtId="0" fontId="0" fillId="0" borderId="21" xfId="0" applyNumberFormat="1" applyBorder="1" applyAlignment="1">
      <alignment horizontal="center" vertical="center"/>
    </xf>
    <xf numFmtId="0" fontId="56" fillId="32" borderId="0" xfId="0" applyFont="1" applyFill="1" applyBorder="1" applyAlignment="1">
      <alignment horizontal="center" vertical="center" wrapText="1"/>
    </xf>
    <xf numFmtId="14" fontId="0" fillId="32" borderId="0" xfId="0" applyNumberFormat="1" applyFont="1" applyFill="1" applyBorder="1" applyAlignment="1">
      <alignment horizontal="center" vertical="center" wrapText="1"/>
    </xf>
  </cellXfs>
  <cellStyles count="6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rmal 2" xfId="51"/>
    <cellStyle name="Normal 3" xfId="52"/>
    <cellStyle name="Normal 4" xfId="53"/>
    <cellStyle name="Normal 5" xfId="54"/>
    <cellStyle name="Normal 6" xfId="55"/>
    <cellStyle name="Normal 7" xfId="56"/>
    <cellStyle name="Normal 8" xfId="57"/>
    <cellStyle name="Notas" xfId="58"/>
    <cellStyle name="Percent" xfId="59"/>
    <cellStyle name="Porcentual 2" xfId="60"/>
    <cellStyle name="Porcentual 3" xfId="61"/>
    <cellStyle name="Porcentual 4" xfId="62"/>
    <cellStyle name="Porcentual 5" xfId="63"/>
    <cellStyle name="Porcentual 6" xfId="64"/>
    <cellStyle name="Porcentual 7" xfId="65"/>
    <cellStyle name="Porcentual 8" xfId="66"/>
    <cellStyle name="Salida" xfId="67"/>
    <cellStyle name="Texto de advertencia" xfId="68"/>
    <cellStyle name="Texto explicativo" xfId="69"/>
    <cellStyle name="Título" xfId="70"/>
    <cellStyle name="Título 1" xfId="71"/>
    <cellStyle name="Título 2" xfId="72"/>
    <cellStyle name="Título 3" xfId="73"/>
    <cellStyle name="Total" xfId="7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200025</xdr:colOff>
      <xdr:row>4</xdr:row>
      <xdr:rowOff>47625</xdr:rowOff>
    </xdr:from>
    <xdr:to>
      <xdr:col>0</xdr:col>
      <xdr:colOff>952500</xdr:colOff>
      <xdr:row>4</xdr:row>
      <xdr:rowOff>552450</xdr:rowOff>
    </xdr:to>
    <xdr:pic>
      <xdr:nvPicPr>
        <xdr:cNvPr id="1" name="Picture 1" descr="0"/>
        <xdr:cNvPicPr preferRelativeResize="1">
          <a:picLocks noChangeAspect="1"/>
        </xdr:cNvPicPr>
      </xdr:nvPicPr>
      <xdr:blipFill>
        <a:blip r:embed="rId1"/>
        <a:stretch>
          <a:fillRect/>
        </a:stretch>
      </xdr:blipFill>
      <xdr:spPr>
        <a:xfrm>
          <a:off x="200025" y="1419225"/>
          <a:ext cx="752475" cy="5048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All%20Users\Documentos\Transparencia\2018-2021\REPORTES%20MENSUALES\2019\ENERO\ReporteMensualCEGAIP%20ENERO.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undamentación"/>
      <sheetName val="Formato"/>
    </sheetNames>
    <sheetDataSet>
      <sheetData sheetId="0">
        <row r="13">
          <cell r="C13" t="str">
            <v>Información reservada.</v>
          </cell>
        </row>
        <row r="14">
          <cell r="C14" t="str">
            <v>Información confidencial.</v>
          </cell>
        </row>
        <row r="15">
          <cell r="C15" t="str">
            <v>Se pone a disposición la información para consulta directa.</v>
          </cell>
        </row>
        <row r="16">
          <cell r="C16" t="str">
            <v>Se requiere al solicitante.</v>
          </cell>
        </row>
        <row r="17">
          <cell r="C17" t="str">
            <v>Se tiene por no presentada la solicitud de información, por no atender requerimiento en plazo.</v>
          </cell>
        </row>
        <row r="18">
          <cell r="C18" t="str">
            <v>Sujeto obligado no competente, se le orienta ante qué sujeto obligado presentar su solicitud de información.</v>
          </cell>
        </row>
        <row r="19">
          <cell r="C19" t="str">
            <v>Información se encuentra disponible en la Plataforma.</v>
          </cell>
        </row>
        <row r="20">
          <cell r="C20" t="str">
            <v>Entrega de información por correo electrónico.</v>
          </cell>
        </row>
        <row r="21">
          <cell r="C21" t="str">
            <v>Entrega de información previo pago correspondiente.</v>
          </cell>
        </row>
        <row r="22">
          <cell r="C22" t="str">
            <v>Información inexistente</v>
          </cell>
        </row>
        <row r="23">
          <cell r="C23" t="str">
            <v>Otros</v>
          </cell>
        </row>
      </sheetData>
    </sheetDataSet>
  </externalBook>
</externalLink>
</file>

<file path=xl/tables/table1.xml><?xml version="1.0" encoding="utf-8"?>
<table xmlns="http://schemas.openxmlformats.org/spreadsheetml/2006/main" id="2" name="Respuestas" displayName="Respuestas" ref="B12:C24" totalsRowShown="0">
  <tableColumns count="2">
    <tableColumn id="1" name="Respuesta"/>
    <tableColumn id="2" name="Descripción"/>
  </tableColumns>
  <tableStyleInfo name="TableStyleLight9" showFirstColumn="0" showLastColumn="0" showRowStripes="1" showColumnStripes="0"/>
</table>
</file>

<file path=xl/tables/table2.xml><?xml version="1.0" encoding="utf-8"?>
<table xmlns="http://schemas.openxmlformats.org/spreadsheetml/2006/main" id="3" name="Tramites" displayName="Tramites" ref="B28:C31" totalsRowShown="0">
  <tableColumns count="2">
    <tableColumn id="1" name="Trámite"/>
    <tableColumn id="2" name="Descripción"/>
  </tableColumns>
  <tableStyleInfo name="TableStyleLight10" showFirstColumn="0" showLastColumn="0" showRowStripes="1" showColumnStripes="0"/>
</table>
</file>

<file path=xl/tables/table3.xml><?xml version="1.0" encoding="utf-8"?>
<table xmlns="http://schemas.openxmlformats.org/spreadsheetml/2006/main" id="4" name="Medios" displayName="Medios" ref="B36:C42" totalsRowShown="0">
  <tableColumns count="2">
    <tableColumn id="1" name="Medio"/>
    <tableColumn id="2" name="Descripción"/>
  </tableColumns>
  <tableStyleInfo name="TableStyleLight11" showFirstColumn="0" showLastColumn="0" showRowStripes="1" showColumnStripes="0"/>
</table>
</file>

<file path=xl/tables/table4.xml><?xml version="1.0" encoding="utf-8"?>
<table xmlns="http://schemas.openxmlformats.org/spreadsheetml/2006/main" id="1" name="Folios" displayName="Folios" ref="A9:M60" totalsRowShown="0">
  <tableColumns count="13">
    <tableColumn id="1" name="Número de folio."/>
    <tableColumn id="12" name="Nombre del solictante"/>
    <tableColumn id="2" name="Fecha de Recepción"/>
    <tableColumn id="3" name="Información Solicitada"/>
    <tableColumn id="4" name="Trámite"/>
    <tableColumn id="5" name="Respuesta"/>
    <tableColumn id="6" name="Fecha de Respuesta"/>
    <tableColumn id="13" name="Resultado"/>
    <tableColumn id="8" name="Costo de Reproducción"/>
    <tableColumn id="7" name="Medio de Notificación"/>
    <tableColumn id="9" name="Costo de envio"/>
    <tableColumn id="10" name="Mes de Recepción"/>
    <tableColumn id="11" name="Mes de Respuesta"/>
  </tableColumns>
  <tableStyleInfo name="TableStyleLight14"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table" Target="../tables/table2.xml" /><Relationship Id="rId3" Type="http://schemas.openxmlformats.org/officeDocument/2006/relationships/table" Target="../tables/table3.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table" Target="../tables/table4.xml" /><Relationship Id="rId2" Type="http://schemas.openxmlformats.org/officeDocument/2006/relationships/drawing" Target="../drawings/drawing1.x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E42"/>
  <sheetViews>
    <sheetView showGridLines="0" zoomScalePageLayoutView="0" workbookViewId="0" topLeftCell="A7">
      <selection activeCell="C25" sqref="C25"/>
    </sheetView>
  </sheetViews>
  <sheetFormatPr defaultColWidth="11.421875" defaultRowHeight="12.75"/>
  <cols>
    <col min="1" max="1" width="11.421875" style="11" customWidth="1"/>
    <col min="2" max="2" width="12.00390625" style="11" customWidth="1"/>
    <col min="3" max="3" width="135.28125" style="0" customWidth="1"/>
  </cols>
  <sheetData>
    <row r="1" spans="1:5" ht="25.5">
      <c r="A1" s="12" t="s">
        <v>0</v>
      </c>
      <c r="B1" s="12" t="s">
        <v>1</v>
      </c>
      <c r="C1" s="52" t="s">
        <v>2</v>
      </c>
      <c r="D1" s="52"/>
      <c r="E1" s="52"/>
    </row>
    <row r="2" spans="1:5" ht="85.5" customHeight="1">
      <c r="A2" s="13">
        <v>34</v>
      </c>
      <c r="B2" s="13" t="s">
        <v>3</v>
      </c>
      <c r="C2" s="51" t="s">
        <v>4</v>
      </c>
      <c r="D2" s="51"/>
      <c r="E2" s="51"/>
    </row>
    <row r="3" spans="1:5" ht="64.5" customHeight="1">
      <c r="A3" s="13">
        <v>54</v>
      </c>
      <c r="B3" s="13" t="s">
        <v>5</v>
      </c>
      <c r="C3" s="51" t="s">
        <v>6</v>
      </c>
      <c r="D3" s="51"/>
      <c r="E3" s="51"/>
    </row>
    <row r="4" spans="1:5" ht="69" customHeight="1">
      <c r="A4" s="13">
        <v>54</v>
      </c>
      <c r="B4" s="13" t="s">
        <v>7</v>
      </c>
      <c r="C4" s="51" t="s">
        <v>8</v>
      </c>
      <c r="D4" s="51"/>
      <c r="E4" s="51"/>
    </row>
    <row r="10" spans="2:3" ht="15.75">
      <c r="B10" s="50" t="s">
        <v>45</v>
      </c>
      <c r="C10" s="50"/>
    </row>
    <row r="12" spans="2:3" ht="12.75">
      <c r="B12" s="20" t="s">
        <v>9</v>
      </c>
      <c r="C12" s="10" t="s">
        <v>10</v>
      </c>
    </row>
    <row r="13" spans="2:3" ht="12.75">
      <c r="B13" s="11">
        <v>1</v>
      </c>
      <c r="C13" s="10" t="s">
        <v>11</v>
      </c>
    </row>
    <row r="14" spans="2:3" ht="12.75">
      <c r="B14" s="11">
        <v>2</v>
      </c>
      <c r="C14" s="10" t="s">
        <v>12</v>
      </c>
    </row>
    <row r="15" spans="2:3" ht="12.75">
      <c r="B15" s="11">
        <v>3</v>
      </c>
      <c r="C15" s="10" t="s">
        <v>13</v>
      </c>
    </row>
    <row r="16" spans="2:3" ht="12.75">
      <c r="B16" s="11">
        <v>4</v>
      </c>
      <c r="C16" s="10" t="s">
        <v>14</v>
      </c>
    </row>
    <row r="17" spans="2:3" ht="12.75">
      <c r="B17" s="11">
        <v>5</v>
      </c>
      <c r="C17" s="10" t="s">
        <v>15</v>
      </c>
    </row>
    <row r="18" spans="2:3" ht="12.75">
      <c r="B18" s="11">
        <v>6</v>
      </c>
      <c r="C18" s="10" t="s">
        <v>16</v>
      </c>
    </row>
    <row r="19" spans="2:3" ht="12.75">
      <c r="B19" s="11">
        <v>7</v>
      </c>
      <c r="C19" s="10" t="s">
        <v>17</v>
      </c>
    </row>
    <row r="20" spans="2:3" ht="12.75">
      <c r="B20" s="11">
        <v>8</v>
      </c>
      <c r="C20" s="10" t="s">
        <v>18</v>
      </c>
    </row>
    <row r="21" spans="2:3" ht="12.75">
      <c r="B21" s="11">
        <v>9</v>
      </c>
      <c r="C21" s="10" t="s">
        <v>19</v>
      </c>
    </row>
    <row r="22" spans="2:3" ht="12.75">
      <c r="B22" s="11">
        <v>10</v>
      </c>
      <c r="C22" s="25" t="s">
        <v>58</v>
      </c>
    </row>
    <row r="23" spans="2:3" ht="12.75">
      <c r="B23" s="11">
        <v>11</v>
      </c>
      <c r="C23" s="10" t="s">
        <v>59</v>
      </c>
    </row>
    <row r="24" spans="2:3" ht="12.75">
      <c r="B24" s="29">
        <v>12</v>
      </c>
      <c r="C24" s="30" t="s">
        <v>57</v>
      </c>
    </row>
    <row r="26" spans="2:3" ht="15.75">
      <c r="B26" s="50" t="s">
        <v>44</v>
      </c>
      <c r="C26" s="50"/>
    </row>
    <row r="28" spans="2:3" ht="12.75">
      <c r="B28" s="20" t="s">
        <v>20</v>
      </c>
      <c r="C28" s="10" t="s">
        <v>10</v>
      </c>
    </row>
    <row r="29" spans="2:3" ht="12.75">
      <c r="B29" s="11">
        <v>1</v>
      </c>
      <c r="C29" s="10" t="s">
        <v>21</v>
      </c>
    </row>
    <row r="30" spans="2:3" ht="12.75">
      <c r="B30" s="11">
        <v>2</v>
      </c>
      <c r="C30" s="10" t="s">
        <v>22</v>
      </c>
    </row>
    <row r="31" spans="2:3" ht="12.75">
      <c r="B31" s="11">
        <v>3</v>
      </c>
      <c r="C31" s="10" t="s">
        <v>23</v>
      </c>
    </row>
    <row r="34" spans="2:3" ht="15.75">
      <c r="B34" s="50" t="s">
        <v>46</v>
      </c>
      <c r="C34" s="50"/>
    </row>
    <row r="36" spans="2:3" ht="12.75">
      <c r="B36" s="20" t="s">
        <v>47</v>
      </c>
      <c r="C36" s="10" t="s">
        <v>10</v>
      </c>
    </row>
    <row r="37" spans="2:3" ht="12.75">
      <c r="B37" s="11">
        <v>1</v>
      </c>
      <c r="C37" s="10" t="s">
        <v>48</v>
      </c>
    </row>
    <row r="38" spans="2:3" ht="12.75">
      <c r="B38" s="11">
        <v>2</v>
      </c>
      <c r="C38" s="10" t="s">
        <v>54</v>
      </c>
    </row>
    <row r="39" spans="2:3" ht="12.75">
      <c r="B39" s="11">
        <v>3</v>
      </c>
      <c r="C39" s="10" t="s">
        <v>49</v>
      </c>
    </row>
    <row r="40" spans="2:3" ht="12.75">
      <c r="B40" s="11">
        <v>4</v>
      </c>
      <c r="C40" s="10" t="s">
        <v>52</v>
      </c>
    </row>
    <row r="41" spans="2:3" ht="12.75">
      <c r="B41" s="11">
        <v>5</v>
      </c>
      <c r="C41" s="25" t="s">
        <v>51</v>
      </c>
    </row>
    <row r="42" spans="2:3" ht="12.75">
      <c r="B42" s="11">
        <v>6</v>
      </c>
      <c r="C42" s="25" t="s">
        <v>53</v>
      </c>
    </row>
  </sheetData>
  <sheetProtection/>
  <mergeCells count="7">
    <mergeCell ref="B34:C34"/>
    <mergeCell ref="C2:E2"/>
    <mergeCell ref="C3:E3"/>
    <mergeCell ref="C4:E4"/>
    <mergeCell ref="C1:E1"/>
    <mergeCell ref="B26:C26"/>
    <mergeCell ref="B10:C10"/>
  </mergeCells>
  <printOptions/>
  <pageMargins left="0.75" right="0.75" top="1" bottom="1" header="0" footer="0"/>
  <pageSetup horizontalDpi="600" verticalDpi="600" orientation="portrait" r:id="rId4"/>
  <tableParts>
    <tablePart r:id="rId3"/>
    <tablePart r:id="rId1"/>
    <tablePart r:id="rId2"/>
  </tableParts>
</worksheet>
</file>

<file path=xl/worksheets/sheet2.xml><?xml version="1.0" encoding="utf-8"?>
<worksheet xmlns="http://schemas.openxmlformats.org/spreadsheetml/2006/main" xmlns:r="http://schemas.openxmlformats.org/officeDocument/2006/relationships">
  <dimension ref="A1:P66"/>
  <sheetViews>
    <sheetView showGridLines="0" tabSelected="1" zoomScale="90" zoomScaleNormal="90" zoomScalePageLayoutView="0" workbookViewId="0" topLeftCell="D1">
      <selection activeCell="H5" sqref="H5"/>
    </sheetView>
  </sheetViews>
  <sheetFormatPr defaultColWidth="11.421875" defaultRowHeight="12.75"/>
  <cols>
    <col min="1" max="1" width="16.28125" style="6" customWidth="1"/>
    <col min="2" max="2" width="17.421875" style="0" customWidth="1"/>
    <col min="3" max="3" width="14.7109375" style="0" customWidth="1"/>
    <col min="4" max="4" width="26.140625" style="0" customWidth="1"/>
    <col min="5" max="5" width="19.00390625" style="0" customWidth="1"/>
    <col min="6" max="6" width="56.57421875" style="0" customWidth="1"/>
    <col min="7" max="7" width="21.7109375" style="0" bestFit="1" customWidth="1"/>
    <col min="8" max="8" width="30.00390625" style="0" customWidth="1"/>
    <col min="9" max="9" width="13.57421875" style="0" bestFit="1" customWidth="1"/>
    <col min="10" max="10" width="11.7109375" style="0" bestFit="1" customWidth="1"/>
    <col min="11" max="11" width="20.7109375" style="0" customWidth="1"/>
    <col min="12" max="12" width="13.421875" style="0" hidden="1" customWidth="1"/>
    <col min="13" max="13" width="8.7109375" style="0" hidden="1" customWidth="1"/>
    <col min="14" max="14" width="44.57421875" style="0" customWidth="1"/>
    <col min="15" max="253" width="11.421875" style="0" customWidth="1"/>
  </cols>
  <sheetData>
    <row r="1" spans="1:12" ht="27.75" customHeight="1">
      <c r="A1" s="2" t="s">
        <v>24</v>
      </c>
      <c r="B1" s="17">
        <v>3</v>
      </c>
      <c r="C1" s="55" t="s">
        <v>25</v>
      </c>
      <c r="D1" s="56"/>
      <c r="F1" s="2" t="s">
        <v>26</v>
      </c>
      <c r="G1" s="8" t="s">
        <v>27</v>
      </c>
      <c r="H1" s="7">
        <v>51</v>
      </c>
      <c r="I1" s="57" t="s">
        <v>28</v>
      </c>
      <c r="J1" s="58"/>
      <c r="K1" s="58"/>
      <c r="L1" s="58"/>
    </row>
    <row r="2" spans="2:12" ht="29.25" customHeight="1" thickBot="1">
      <c r="B2" s="18" t="str">
        <f>IF(B1&gt;0,CHOOSE(B1,"Enero","Febrero","Marzo","Abril","Mayo","Junio","Julio","Agosto","Septiembre","Octubre","Noviembre","Diciembre"),"Escriba arriba número de mes a reportar")</f>
        <v>Marzo</v>
      </c>
      <c r="F2" s="3"/>
      <c r="G2" s="9" t="s">
        <v>29</v>
      </c>
      <c r="H2" s="7">
        <v>24</v>
      </c>
      <c r="I2" s="57" t="s">
        <v>30</v>
      </c>
      <c r="J2" s="58"/>
      <c r="K2" s="58"/>
      <c r="L2" s="58"/>
    </row>
    <row r="3" spans="1:14" ht="18.75" thickBot="1">
      <c r="A3" s="2" t="s">
        <v>31</v>
      </c>
      <c r="B3" s="17">
        <v>2021</v>
      </c>
      <c r="D3" s="3"/>
      <c r="E3" s="15"/>
      <c r="F3" s="14"/>
      <c r="M3" s="21" t="s">
        <v>32</v>
      </c>
      <c r="N3" s="27"/>
    </row>
    <row r="4" spans="13:14" ht="32.25" customHeight="1">
      <c r="M4" s="22">
        <v>1</v>
      </c>
      <c r="N4" s="28" t="s">
        <v>33</v>
      </c>
    </row>
    <row r="5" spans="4:14" ht="90" thickBot="1">
      <c r="D5" s="34"/>
      <c r="F5" s="10"/>
      <c r="M5" s="23">
        <v>2</v>
      </c>
      <c r="N5" s="26" t="s">
        <v>34</v>
      </c>
    </row>
    <row r="6" spans="1:9" ht="18" customHeight="1">
      <c r="A6" s="54" t="s">
        <v>35</v>
      </c>
      <c r="B6" s="54"/>
      <c r="C6" s="54"/>
      <c r="D6" s="54"/>
      <c r="E6" s="54"/>
      <c r="F6" s="54"/>
      <c r="G6" s="54"/>
      <c r="H6" s="54"/>
      <c r="I6" s="54"/>
    </row>
    <row r="7" spans="4:6" ht="12.75">
      <c r="D7" s="59" t="s">
        <v>63</v>
      </c>
      <c r="E7" s="59"/>
      <c r="F7" s="59"/>
    </row>
    <row r="8" ht="12.75">
      <c r="D8" s="34"/>
    </row>
    <row r="9" spans="1:13" s="1" customFormat="1" ht="44.25" customHeight="1" thickBot="1">
      <c r="A9" s="19" t="s">
        <v>50</v>
      </c>
      <c r="B9" s="33" t="s">
        <v>62</v>
      </c>
      <c r="C9" s="24" t="s">
        <v>36</v>
      </c>
      <c r="D9" s="35" t="s">
        <v>37</v>
      </c>
      <c r="E9" s="24" t="s">
        <v>20</v>
      </c>
      <c r="F9" s="24" t="s">
        <v>9</v>
      </c>
      <c r="G9" s="24" t="s">
        <v>38</v>
      </c>
      <c r="H9" s="24" t="s">
        <v>55</v>
      </c>
      <c r="I9" s="24" t="s">
        <v>39</v>
      </c>
      <c r="J9" s="24" t="s">
        <v>56</v>
      </c>
      <c r="K9" s="24" t="s">
        <v>40</v>
      </c>
      <c r="L9" s="16" t="s">
        <v>41</v>
      </c>
      <c r="M9" s="16" t="s">
        <v>42</v>
      </c>
    </row>
    <row r="10" spans="1:16" ht="15.75" customHeight="1">
      <c r="A10" s="41">
        <v>173121</v>
      </c>
      <c r="B10" s="42" t="s">
        <v>67</v>
      </c>
      <c r="C10" s="43">
        <v>44257</v>
      </c>
      <c r="D10" s="44" t="s">
        <v>103</v>
      </c>
      <c r="E10" s="38" t="s">
        <v>23</v>
      </c>
      <c r="F10" s="38" t="s">
        <v>17</v>
      </c>
      <c r="G10" s="43">
        <v>44272</v>
      </c>
      <c r="H10" s="39" t="s">
        <v>60</v>
      </c>
      <c r="I10" s="36"/>
      <c r="J10" s="36" t="s">
        <v>48</v>
      </c>
      <c r="K10" s="36" t="s">
        <v>61</v>
      </c>
      <c r="L10" s="4">
        <f>IF(Formato!$C10&lt;&gt;"",MONTH(C10),"")</f>
        <v>3</v>
      </c>
      <c r="M10" s="5">
        <f>IF(Formato!$G10&lt;&gt;"",MONTH(G10),"")</f>
        <v>3</v>
      </c>
      <c r="P10" s="10"/>
    </row>
    <row r="11" spans="1:16" ht="15" customHeight="1">
      <c r="A11" s="41">
        <v>175021</v>
      </c>
      <c r="B11" s="42" t="s">
        <v>68</v>
      </c>
      <c r="C11" s="43">
        <v>44258</v>
      </c>
      <c r="D11" s="44" t="s">
        <v>104</v>
      </c>
      <c r="E11" s="38" t="s">
        <v>23</v>
      </c>
      <c r="F11" s="38" t="s">
        <v>17</v>
      </c>
      <c r="G11" s="43">
        <v>44273</v>
      </c>
      <c r="H11" s="39" t="s">
        <v>60</v>
      </c>
      <c r="I11" s="36"/>
      <c r="J11" s="36" t="s">
        <v>48</v>
      </c>
      <c r="K11" s="36" t="s">
        <v>61</v>
      </c>
      <c r="L11" s="31">
        <f>IF(Formato!$C11&lt;&gt;"",MONTH(C11),"")</f>
        <v>3</v>
      </c>
      <c r="M11" s="32">
        <f>IF(Formato!$G11&lt;&gt;"",MONTH(G11),"")</f>
        <v>3</v>
      </c>
      <c r="P11" s="10"/>
    </row>
    <row r="12" spans="1:16" ht="15" customHeight="1">
      <c r="A12" s="41">
        <v>179921</v>
      </c>
      <c r="B12" s="42" t="s">
        <v>69</v>
      </c>
      <c r="C12" s="43">
        <v>44259</v>
      </c>
      <c r="D12" s="44" t="s">
        <v>105</v>
      </c>
      <c r="E12" s="38" t="s">
        <v>23</v>
      </c>
      <c r="F12" s="38" t="s">
        <v>17</v>
      </c>
      <c r="G12" s="43">
        <v>44274</v>
      </c>
      <c r="H12" s="39" t="s">
        <v>60</v>
      </c>
      <c r="I12" s="36"/>
      <c r="J12" s="36" t="s">
        <v>48</v>
      </c>
      <c r="K12" s="36" t="s">
        <v>61</v>
      </c>
      <c r="L12" s="31">
        <f>IF(Formato!$C12&lt;&gt;"",MONTH(C12),"")</f>
        <v>3</v>
      </c>
      <c r="M12" s="32">
        <f>IF(Formato!$G12&lt;&gt;"",MONTH(G12),"")</f>
        <v>3</v>
      </c>
      <c r="P12" s="10"/>
    </row>
    <row r="13" spans="1:16" ht="12.75" customHeight="1">
      <c r="A13" s="41">
        <v>179721</v>
      </c>
      <c r="B13" s="42" t="s">
        <v>70</v>
      </c>
      <c r="C13" s="43">
        <v>44259</v>
      </c>
      <c r="D13" s="44" t="s">
        <v>106</v>
      </c>
      <c r="E13" s="38" t="s">
        <v>23</v>
      </c>
      <c r="F13" s="38" t="s">
        <v>17</v>
      </c>
      <c r="G13" s="43">
        <v>44274</v>
      </c>
      <c r="H13" s="39" t="s">
        <v>60</v>
      </c>
      <c r="I13" s="36"/>
      <c r="J13" s="36" t="s">
        <v>48</v>
      </c>
      <c r="K13" s="36" t="s">
        <v>61</v>
      </c>
      <c r="L13" s="31">
        <f>IF(Formato!$C13&lt;&gt;"",MONTH(C13),"")</f>
        <v>3</v>
      </c>
      <c r="M13" s="32">
        <f>IF(Formato!$G13&lt;&gt;"",MONTH(G13),"")</f>
        <v>3</v>
      </c>
      <c r="P13" s="10"/>
    </row>
    <row r="14" spans="1:16" ht="14.25" customHeight="1">
      <c r="A14" s="41">
        <v>180021</v>
      </c>
      <c r="B14" s="42" t="s">
        <v>71</v>
      </c>
      <c r="C14" s="43">
        <v>44259</v>
      </c>
      <c r="D14" s="44" t="s">
        <v>107</v>
      </c>
      <c r="E14" s="38" t="s">
        <v>23</v>
      </c>
      <c r="F14" s="38" t="s">
        <v>17</v>
      </c>
      <c r="G14" s="43">
        <v>44274</v>
      </c>
      <c r="H14" s="40" t="s">
        <v>60</v>
      </c>
      <c r="I14" s="36"/>
      <c r="J14" s="36" t="s">
        <v>48</v>
      </c>
      <c r="K14" s="36" t="s">
        <v>61</v>
      </c>
      <c r="L14" s="31">
        <f>IF(Formato!$C14&lt;&gt;"",MONTH(C14),"")</f>
        <v>3</v>
      </c>
      <c r="M14" s="32">
        <f>IF(Formato!$G14&lt;&gt;"",MONTH(G14),"")</f>
        <v>3</v>
      </c>
      <c r="P14" s="10"/>
    </row>
    <row r="15" spans="1:16" ht="13.5" customHeight="1">
      <c r="A15" s="41">
        <v>184121</v>
      </c>
      <c r="B15" s="42" t="s">
        <v>72</v>
      </c>
      <c r="C15" s="43">
        <v>44259</v>
      </c>
      <c r="D15" s="44" t="s">
        <v>108</v>
      </c>
      <c r="E15" s="38" t="s">
        <v>23</v>
      </c>
      <c r="F15" s="38" t="s">
        <v>17</v>
      </c>
      <c r="G15" s="43">
        <v>44274</v>
      </c>
      <c r="H15" s="40" t="s">
        <v>60</v>
      </c>
      <c r="I15" s="36"/>
      <c r="J15" s="36" t="s">
        <v>48</v>
      </c>
      <c r="K15" s="37" t="s">
        <v>61</v>
      </c>
      <c r="L15" s="31">
        <f>IF(Formato!$C15&lt;&gt;"",MONTH(C15),"")</f>
        <v>3</v>
      </c>
      <c r="M15" s="32">
        <f>IF(Formato!$G15&lt;&gt;"",MONTH(G15),"")</f>
        <v>3</v>
      </c>
      <c r="P15" s="10"/>
    </row>
    <row r="16" spans="1:16" ht="14.25" customHeight="1">
      <c r="A16" s="41">
        <v>192221</v>
      </c>
      <c r="B16" s="42" t="s">
        <v>73</v>
      </c>
      <c r="C16" s="43">
        <v>44263</v>
      </c>
      <c r="D16" s="45" t="s">
        <v>109</v>
      </c>
      <c r="E16" s="38" t="s">
        <v>22</v>
      </c>
      <c r="F16" s="38"/>
      <c r="G16" s="43"/>
      <c r="H16" s="40"/>
      <c r="I16" s="36"/>
      <c r="J16" s="36"/>
      <c r="K16" s="36"/>
      <c r="L16" s="31">
        <f>IF(Formato!$C16&lt;&gt;"",MONTH(C16),"")</f>
        <v>3</v>
      </c>
      <c r="M16" s="32">
        <f>IF(Formato!$G16&lt;&gt;"",MONTH(G16),"")</f>
      </c>
      <c r="P16" s="10"/>
    </row>
    <row r="17" spans="1:16" ht="17.25" customHeight="1">
      <c r="A17" s="41">
        <v>196421</v>
      </c>
      <c r="B17" s="42" t="s">
        <v>74</v>
      </c>
      <c r="C17" s="43">
        <v>44263</v>
      </c>
      <c r="D17" s="42" t="s">
        <v>110</v>
      </c>
      <c r="E17" s="38" t="s">
        <v>23</v>
      </c>
      <c r="F17" s="38" t="s">
        <v>17</v>
      </c>
      <c r="G17" s="43">
        <v>44278</v>
      </c>
      <c r="H17" s="40" t="s">
        <v>60</v>
      </c>
      <c r="I17" s="36"/>
      <c r="J17" s="36" t="s">
        <v>48</v>
      </c>
      <c r="K17" s="37" t="s">
        <v>61</v>
      </c>
      <c r="L17" s="31">
        <f>IF(Formato!$C17&lt;&gt;"",MONTH(C17),"")</f>
        <v>3</v>
      </c>
      <c r="M17" s="32">
        <f>IF(Formato!$G17&lt;&gt;"",MONTH(G17),"")</f>
        <v>3</v>
      </c>
      <c r="P17" s="10"/>
    </row>
    <row r="18" spans="1:16" ht="16.5" customHeight="1">
      <c r="A18" s="41">
        <v>195821</v>
      </c>
      <c r="B18" s="42" t="s">
        <v>75</v>
      </c>
      <c r="C18" s="43">
        <v>44263</v>
      </c>
      <c r="D18" s="44" t="s">
        <v>111</v>
      </c>
      <c r="E18" s="38" t="s">
        <v>22</v>
      </c>
      <c r="F18" s="38"/>
      <c r="G18" s="43"/>
      <c r="H18" s="40"/>
      <c r="I18" s="36"/>
      <c r="J18" s="36"/>
      <c r="K18" s="37"/>
      <c r="L18" s="31">
        <f>IF(Formato!$C18&lt;&gt;"",MONTH(C18),"")</f>
        <v>3</v>
      </c>
      <c r="M18" s="32">
        <f>IF(Formato!$G18&lt;&gt;"",MONTH(G18),"")</f>
      </c>
      <c r="P18" s="10"/>
    </row>
    <row r="19" spans="1:16" ht="15.75" customHeight="1">
      <c r="A19" s="41">
        <v>196121</v>
      </c>
      <c r="B19" s="42" t="s">
        <v>75</v>
      </c>
      <c r="C19" s="43">
        <v>44263</v>
      </c>
      <c r="D19" s="44" t="s">
        <v>112</v>
      </c>
      <c r="E19" s="38" t="s">
        <v>23</v>
      </c>
      <c r="F19" s="38" t="s">
        <v>17</v>
      </c>
      <c r="G19" s="43">
        <v>44278</v>
      </c>
      <c r="H19" s="40" t="s">
        <v>60</v>
      </c>
      <c r="I19" s="36"/>
      <c r="J19" s="36" t="s">
        <v>48</v>
      </c>
      <c r="K19" s="37" t="s">
        <v>61</v>
      </c>
      <c r="L19" s="31">
        <f>IF(Formato!$C19&lt;&gt;"",MONTH(C19),"")</f>
        <v>3</v>
      </c>
      <c r="M19" s="32">
        <f>IF(Formato!$G19&lt;&gt;"",MONTH(G19),"")</f>
        <v>3</v>
      </c>
      <c r="P19" s="10"/>
    </row>
    <row r="20" spans="1:16" ht="18" customHeight="1">
      <c r="A20" s="41">
        <v>196721</v>
      </c>
      <c r="B20" s="42" t="s">
        <v>76</v>
      </c>
      <c r="C20" s="43">
        <v>44263</v>
      </c>
      <c r="D20" s="44" t="s">
        <v>113</v>
      </c>
      <c r="E20" s="38" t="s">
        <v>23</v>
      </c>
      <c r="F20" s="38" t="s">
        <v>17</v>
      </c>
      <c r="G20" s="43">
        <v>44278</v>
      </c>
      <c r="H20" s="40" t="s">
        <v>60</v>
      </c>
      <c r="I20" s="36"/>
      <c r="J20" s="36" t="s">
        <v>48</v>
      </c>
      <c r="K20" s="37" t="s">
        <v>61</v>
      </c>
      <c r="L20" s="31">
        <f>IF(Formato!$C20&lt;&gt;"",MONTH(C20),"")</f>
        <v>3</v>
      </c>
      <c r="M20" s="32">
        <f>IF(Formato!$G20&lt;&gt;"",MONTH(G20),"")</f>
        <v>3</v>
      </c>
      <c r="P20" s="10"/>
    </row>
    <row r="21" spans="1:16" ht="16.5" customHeight="1">
      <c r="A21" s="41">
        <v>196921</v>
      </c>
      <c r="B21" s="42" t="s">
        <v>77</v>
      </c>
      <c r="C21" s="43">
        <v>44263</v>
      </c>
      <c r="D21" s="44" t="s">
        <v>114</v>
      </c>
      <c r="E21" s="38" t="s">
        <v>23</v>
      </c>
      <c r="F21" s="38" t="s">
        <v>17</v>
      </c>
      <c r="G21" s="43">
        <v>44278</v>
      </c>
      <c r="H21" s="40" t="s">
        <v>60</v>
      </c>
      <c r="I21" s="36"/>
      <c r="J21" s="36" t="s">
        <v>48</v>
      </c>
      <c r="K21" s="37" t="s">
        <v>61</v>
      </c>
      <c r="L21" s="31">
        <f>IF(Formato!$C21&lt;&gt;"",MONTH(C21),"")</f>
        <v>3</v>
      </c>
      <c r="M21" s="32">
        <f>IF(Formato!$G21&lt;&gt;"",MONTH(G21),"")</f>
        <v>3</v>
      </c>
      <c r="P21" s="10"/>
    </row>
    <row r="22" spans="1:16" ht="26.25" customHeight="1">
      <c r="A22" s="41">
        <v>204621</v>
      </c>
      <c r="B22" s="42" t="s">
        <v>78</v>
      </c>
      <c r="C22" s="43">
        <v>44265</v>
      </c>
      <c r="D22" s="44" t="s">
        <v>115</v>
      </c>
      <c r="E22" s="38" t="s">
        <v>23</v>
      </c>
      <c r="F22" s="38" t="s">
        <v>17</v>
      </c>
      <c r="G22" s="43">
        <v>44280</v>
      </c>
      <c r="H22" s="39" t="s">
        <v>60</v>
      </c>
      <c r="I22" s="36"/>
      <c r="J22" s="36" t="s">
        <v>48</v>
      </c>
      <c r="K22" s="36" t="s">
        <v>61</v>
      </c>
      <c r="L22" s="31">
        <f>IF(Formato!$C22&lt;&gt;"",MONTH(C22),"")</f>
        <v>3</v>
      </c>
      <c r="M22" s="32">
        <f>IF(Formato!$G22&lt;&gt;"",MONTH(G22),"")</f>
        <v>3</v>
      </c>
      <c r="P22" s="10"/>
    </row>
    <row r="23" spans="1:16" ht="24.75" customHeight="1">
      <c r="A23" s="41">
        <v>205021</v>
      </c>
      <c r="B23" s="42" t="s">
        <v>79</v>
      </c>
      <c r="C23" s="43">
        <v>44266</v>
      </c>
      <c r="D23" s="44" t="s">
        <v>116</v>
      </c>
      <c r="E23" s="38" t="s">
        <v>23</v>
      </c>
      <c r="F23" s="38" t="s">
        <v>17</v>
      </c>
      <c r="G23" s="43">
        <v>44278</v>
      </c>
      <c r="H23" s="40" t="s">
        <v>60</v>
      </c>
      <c r="I23" s="36"/>
      <c r="J23" s="36" t="s">
        <v>48</v>
      </c>
      <c r="K23" s="36" t="s">
        <v>61</v>
      </c>
      <c r="L23" s="31">
        <f>IF(Formato!$C23&lt;&gt;"",MONTH(C23),"")</f>
        <v>3</v>
      </c>
      <c r="M23" s="32">
        <f>IF(Formato!$G23&lt;&gt;"",MONTH(G23),"")</f>
        <v>3</v>
      </c>
      <c r="P23" s="10"/>
    </row>
    <row r="24" spans="1:16" ht="24.75" customHeight="1">
      <c r="A24" s="41">
        <v>205221</v>
      </c>
      <c r="B24" s="42" t="s">
        <v>80</v>
      </c>
      <c r="C24" s="43">
        <v>44266</v>
      </c>
      <c r="D24" s="44" t="s">
        <v>117</v>
      </c>
      <c r="E24" s="38" t="s">
        <v>23</v>
      </c>
      <c r="F24" s="38" t="s">
        <v>17</v>
      </c>
      <c r="G24" s="43">
        <v>44278</v>
      </c>
      <c r="H24" s="39" t="s">
        <v>60</v>
      </c>
      <c r="I24" s="36"/>
      <c r="J24" s="36" t="s">
        <v>48</v>
      </c>
      <c r="K24" s="36" t="s">
        <v>61</v>
      </c>
      <c r="L24" s="31">
        <f>IF(Formato!$C24&lt;&gt;"",MONTH(C24),"")</f>
        <v>3</v>
      </c>
      <c r="M24" s="32">
        <f>IF(Formato!$G24&lt;&gt;"",MONTH(G24),"")</f>
        <v>3</v>
      </c>
      <c r="P24" s="10"/>
    </row>
    <row r="25" spans="1:16" ht="22.5" customHeight="1">
      <c r="A25" s="41">
        <v>206621</v>
      </c>
      <c r="B25" s="42" t="s">
        <v>81</v>
      </c>
      <c r="C25" s="43">
        <v>44266</v>
      </c>
      <c r="D25" s="44" t="s">
        <v>118</v>
      </c>
      <c r="E25" s="38" t="s">
        <v>23</v>
      </c>
      <c r="F25" s="38" t="s">
        <v>17</v>
      </c>
      <c r="G25" s="43">
        <v>44278</v>
      </c>
      <c r="H25" s="40" t="s">
        <v>60</v>
      </c>
      <c r="I25" s="36"/>
      <c r="J25" s="36" t="s">
        <v>48</v>
      </c>
      <c r="K25" s="36" t="s">
        <v>61</v>
      </c>
      <c r="L25" s="31">
        <f>IF(Formato!$C25&lt;&gt;"",MONTH(C25),"")</f>
        <v>3</v>
      </c>
      <c r="M25" s="32">
        <f>IF(Formato!$G25&lt;&gt;"",MONTH(G25),"")</f>
        <v>3</v>
      </c>
      <c r="P25" s="10"/>
    </row>
    <row r="26" spans="1:16" ht="24" customHeight="1">
      <c r="A26" s="41">
        <v>206721</v>
      </c>
      <c r="B26" s="42" t="s">
        <v>82</v>
      </c>
      <c r="C26" s="43">
        <v>44266</v>
      </c>
      <c r="D26" s="44" t="s">
        <v>119</v>
      </c>
      <c r="E26" s="38" t="s">
        <v>22</v>
      </c>
      <c r="F26" s="38"/>
      <c r="G26" s="43"/>
      <c r="H26" s="40"/>
      <c r="I26" s="36"/>
      <c r="J26" s="36"/>
      <c r="K26" s="37"/>
      <c r="L26" s="31">
        <f>IF(Formato!$C26&lt;&gt;"",MONTH(C26),"")</f>
        <v>3</v>
      </c>
      <c r="M26" s="32">
        <f>IF(Formato!$G26&lt;&gt;"",MONTH(G26),"")</f>
      </c>
      <c r="P26" s="10"/>
    </row>
    <row r="27" spans="1:16" ht="27" customHeight="1">
      <c r="A27" s="41">
        <v>209321</v>
      </c>
      <c r="B27" s="42" t="s">
        <v>67</v>
      </c>
      <c r="C27" s="43">
        <v>44266</v>
      </c>
      <c r="D27" s="44" t="s">
        <v>120</v>
      </c>
      <c r="E27" s="38" t="s">
        <v>23</v>
      </c>
      <c r="F27" s="38" t="s">
        <v>17</v>
      </c>
      <c r="G27" s="43">
        <v>44278</v>
      </c>
      <c r="H27" s="40" t="s">
        <v>60</v>
      </c>
      <c r="I27" s="36"/>
      <c r="J27" s="36" t="s">
        <v>48</v>
      </c>
      <c r="K27" s="37" t="s">
        <v>61</v>
      </c>
      <c r="L27" s="31">
        <f>IF(Formato!$C27&lt;&gt;"",MONTH(C27),"")</f>
        <v>3</v>
      </c>
      <c r="M27" s="32">
        <f>IF(Formato!$G27&lt;&gt;"",MONTH(G27),"")</f>
        <v>3</v>
      </c>
      <c r="P27" s="10"/>
    </row>
    <row r="28" spans="1:16" ht="23.25" customHeight="1">
      <c r="A28" s="41">
        <v>209921</v>
      </c>
      <c r="B28" s="42" t="s">
        <v>83</v>
      </c>
      <c r="C28" s="43">
        <v>44266</v>
      </c>
      <c r="D28" s="44" t="s">
        <v>121</v>
      </c>
      <c r="E28" s="38" t="s">
        <v>23</v>
      </c>
      <c r="F28" s="38" t="s">
        <v>17</v>
      </c>
      <c r="G28" s="43">
        <v>44278</v>
      </c>
      <c r="H28" s="40" t="s">
        <v>60</v>
      </c>
      <c r="I28" s="36"/>
      <c r="J28" s="36" t="s">
        <v>48</v>
      </c>
      <c r="K28" s="37" t="s">
        <v>61</v>
      </c>
      <c r="L28" s="31">
        <f>IF(Formato!$C28&lt;&gt;"",MONTH(C28),"")</f>
        <v>3</v>
      </c>
      <c r="M28" s="32">
        <f>IF(Formato!$G28&lt;&gt;"",MONTH(G28),"")</f>
        <v>3</v>
      </c>
      <c r="P28" s="10"/>
    </row>
    <row r="29" spans="1:16" ht="27" customHeight="1">
      <c r="A29" s="41">
        <v>213921</v>
      </c>
      <c r="B29" s="42" t="s">
        <v>84</v>
      </c>
      <c r="C29" s="43">
        <v>44267</v>
      </c>
      <c r="D29" s="44" t="s">
        <v>122</v>
      </c>
      <c r="E29" s="38" t="s">
        <v>23</v>
      </c>
      <c r="F29" s="38" t="s">
        <v>17</v>
      </c>
      <c r="G29" s="43">
        <v>44291</v>
      </c>
      <c r="H29" s="40" t="s">
        <v>60</v>
      </c>
      <c r="I29" s="36"/>
      <c r="J29" s="36" t="s">
        <v>48</v>
      </c>
      <c r="K29" s="37" t="s">
        <v>61</v>
      </c>
      <c r="L29" s="31">
        <f>IF(Formato!$C29&lt;&gt;"",MONTH(C29),"")</f>
        <v>3</v>
      </c>
      <c r="M29" s="32">
        <f>IF(Formato!$G29&lt;&gt;"",MONTH(G29),"")</f>
        <v>4</v>
      </c>
      <c r="P29" s="10"/>
    </row>
    <row r="30" spans="1:16" ht="26.25" customHeight="1">
      <c r="A30" s="41">
        <v>211521</v>
      </c>
      <c r="B30" s="42" t="s">
        <v>85</v>
      </c>
      <c r="C30" s="43">
        <v>44267</v>
      </c>
      <c r="D30" s="42" t="s">
        <v>123</v>
      </c>
      <c r="E30" s="38" t="s">
        <v>22</v>
      </c>
      <c r="F30" s="38"/>
      <c r="G30" s="43"/>
      <c r="H30" s="40"/>
      <c r="I30" s="36"/>
      <c r="J30" s="36"/>
      <c r="K30" s="37"/>
      <c r="L30" s="31">
        <f>IF(Formato!$C30&lt;&gt;"",MONTH(C30),"")</f>
        <v>3</v>
      </c>
      <c r="M30" s="32">
        <f>IF(Formato!$G30&lt;&gt;"",MONTH(G30),"")</f>
      </c>
      <c r="P30" s="10"/>
    </row>
    <row r="31" spans="1:16" ht="25.5" customHeight="1">
      <c r="A31" s="41">
        <v>216421</v>
      </c>
      <c r="B31" s="42" t="s">
        <v>86</v>
      </c>
      <c r="C31" s="43">
        <v>44271</v>
      </c>
      <c r="D31" s="44" t="s">
        <v>124</v>
      </c>
      <c r="E31" s="38" t="s">
        <v>22</v>
      </c>
      <c r="F31" s="38"/>
      <c r="G31" s="43"/>
      <c r="H31" s="40"/>
      <c r="I31" s="36"/>
      <c r="J31" s="36"/>
      <c r="K31" s="37"/>
      <c r="L31" s="31">
        <f>IF(Formato!$C31&lt;&gt;"",MONTH(C31),"")</f>
        <v>3</v>
      </c>
      <c r="M31" s="32">
        <f>IF(Formato!$G31&lt;&gt;"",MONTH(G31),"")</f>
      </c>
      <c r="P31" s="10"/>
    </row>
    <row r="32" spans="1:16" ht="22.5" customHeight="1">
      <c r="A32" s="41">
        <v>220921</v>
      </c>
      <c r="B32" s="46" t="s">
        <v>87</v>
      </c>
      <c r="C32" s="43">
        <v>44271</v>
      </c>
      <c r="D32" s="44" t="s">
        <v>125</v>
      </c>
      <c r="E32" s="38" t="s">
        <v>23</v>
      </c>
      <c r="F32" s="38" t="s">
        <v>17</v>
      </c>
      <c r="G32" s="43">
        <v>44292</v>
      </c>
      <c r="H32" s="40" t="s">
        <v>60</v>
      </c>
      <c r="I32" s="36"/>
      <c r="J32" s="36" t="s">
        <v>48</v>
      </c>
      <c r="K32" s="37" t="s">
        <v>61</v>
      </c>
      <c r="L32" s="31">
        <f>IF(Formato!$C32&lt;&gt;"",MONTH(C32),"")</f>
        <v>3</v>
      </c>
      <c r="M32" s="32">
        <f>IF(Formato!$G32&lt;&gt;"",MONTH(G32),"")</f>
        <v>4</v>
      </c>
      <c r="P32" s="10"/>
    </row>
    <row r="33" spans="1:16" ht="24" customHeight="1">
      <c r="A33" s="41">
        <v>223321</v>
      </c>
      <c r="B33" s="42" t="s">
        <v>66</v>
      </c>
      <c r="C33" s="43">
        <v>44271</v>
      </c>
      <c r="D33" s="44" t="s">
        <v>126</v>
      </c>
      <c r="E33" s="38" t="s">
        <v>23</v>
      </c>
      <c r="F33" s="38" t="s">
        <v>17</v>
      </c>
      <c r="G33" s="43">
        <v>44292</v>
      </c>
      <c r="H33" s="40" t="s">
        <v>60</v>
      </c>
      <c r="I33" s="36"/>
      <c r="J33" s="36" t="s">
        <v>48</v>
      </c>
      <c r="K33" s="37" t="s">
        <v>61</v>
      </c>
      <c r="L33" s="31">
        <f>IF(Formato!$C33&lt;&gt;"",MONTH(C33),"")</f>
        <v>3</v>
      </c>
      <c r="M33" s="32">
        <f>IF(Formato!$G33&lt;&gt;"",MONTH(G33),"")</f>
        <v>4</v>
      </c>
      <c r="P33" s="10"/>
    </row>
    <row r="34" spans="1:16" ht="23.25" customHeight="1">
      <c r="A34" s="41">
        <v>223421</v>
      </c>
      <c r="B34" s="42" t="s">
        <v>66</v>
      </c>
      <c r="C34" s="43">
        <v>44271</v>
      </c>
      <c r="D34" s="44" t="s">
        <v>127</v>
      </c>
      <c r="E34" s="38" t="s">
        <v>23</v>
      </c>
      <c r="F34" s="38" t="s">
        <v>17</v>
      </c>
      <c r="G34" s="43">
        <v>44292</v>
      </c>
      <c r="H34" s="40" t="s">
        <v>60</v>
      </c>
      <c r="I34" s="36"/>
      <c r="J34" s="36" t="s">
        <v>48</v>
      </c>
      <c r="K34" s="37" t="s">
        <v>61</v>
      </c>
      <c r="L34" s="31">
        <f>IF(Formato!$C34&lt;&gt;"",MONTH(C34),"")</f>
        <v>3</v>
      </c>
      <c r="M34" s="32">
        <f>IF(Formato!$G34&lt;&gt;"",MONTH(G34),"")</f>
        <v>4</v>
      </c>
      <c r="P34" s="10"/>
    </row>
    <row r="35" spans="1:16" ht="23.25" customHeight="1">
      <c r="A35" s="41">
        <v>223921</v>
      </c>
      <c r="B35" s="42" t="s">
        <v>79</v>
      </c>
      <c r="C35" s="43">
        <v>44272</v>
      </c>
      <c r="D35" s="44" t="s">
        <v>128</v>
      </c>
      <c r="E35" s="38" t="s">
        <v>22</v>
      </c>
      <c r="F35" s="38"/>
      <c r="G35" s="43"/>
      <c r="H35" s="40"/>
      <c r="I35" s="36"/>
      <c r="J35" s="36"/>
      <c r="K35" s="37"/>
      <c r="L35" s="31">
        <f>IF(Formato!$C35&lt;&gt;"",MONTH(C35),"")</f>
        <v>3</v>
      </c>
      <c r="M35" s="32">
        <f>IF(Formato!$G35&lt;&gt;"",MONTH(G35),"")</f>
      </c>
      <c r="P35" s="10"/>
    </row>
    <row r="36" spans="1:16" ht="29.25" customHeight="1">
      <c r="A36" s="41">
        <v>230221</v>
      </c>
      <c r="B36" s="42" t="s">
        <v>79</v>
      </c>
      <c r="C36" s="43">
        <v>44273</v>
      </c>
      <c r="D36" s="44" t="s">
        <v>129</v>
      </c>
      <c r="E36" s="38" t="s">
        <v>22</v>
      </c>
      <c r="F36" s="38"/>
      <c r="G36" s="43"/>
      <c r="H36" s="40"/>
      <c r="I36" s="36"/>
      <c r="J36" s="36"/>
      <c r="K36" s="37"/>
      <c r="L36" s="31">
        <f>IF(Formato!$C36&lt;&gt;"",MONTH(C36),"")</f>
        <v>3</v>
      </c>
      <c r="M36" s="32">
        <f>IF(Formato!$G36&lt;&gt;"",MONTH(G36),"")</f>
      </c>
      <c r="P36" s="10"/>
    </row>
    <row r="37" spans="1:16" ht="25.5" customHeight="1">
      <c r="A37" s="41">
        <v>232021</v>
      </c>
      <c r="B37" s="42" t="s">
        <v>88</v>
      </c>
      <c r="C37" s="43">
        <v>44273</v>
      </c>
      <c r="D37" s="44" t="s">
        <v>130</v>
      </c>
      <c r="E37" s="38" t="s">
        <v>22</v>
      </c>
      <c r="F37" s="38"/>
      <c r="G37" s="43"/>
      <c r="H37" s="39"/>
      <c r="I37" s="36"/>
      <c r="J37" s="36"/>
      <c r="K37" s="36"/>
      <c r="L37" s="31">
        <f>IF(Formato!$C37&lt;&gt;"",MONTH(C37),"")</f>
        <v>3</v>
      </c>
      <c r="M37" s="32">
        <f>IF(Formato!$G37&lt;&gt;"",MONTH(G37),"")</f>
      </c>
      <c r="P37" s="10"/>
    </row>
    <row r="38" spans="1:16" ht="24.75" customHeight="1">
      <c r="A38" s="41">
        <v>232221</v>
      </c>
      <c r="B38" s="42" t="s">
        <v>88</v>
      </c>
      <c r="C38" s="43">
        <v>44273</v>
      </c>
      <c r="D38" s="44" t="s">
        <v>131</v>
      </c>
      <c r="E38" s="38" t="s">
        <v>22</v>
      </c>
      <c r="F38" s="38"/>
      <c r="G38" s="43"/>
      <c r="H38" s="39"/>
      <c r="I38" s="36"/>
      <c r="J38" s="36"/>
      <c r="K38" s="36"/>
      <c r="L38" s="31">
        <f>IF(Formato!$C38&lt;&gt;"",MONTH(C38),"")</f>
        <v>3</v>
      </c>
      <c r="M38" s="32">
        <f>IF(Formato!$G38&lt;&gt;"",MONTH(G38),"")</f>
      </c>
      <c r="P38" s="10"/>
    </row>
    <row r="39" spans="1:16" ht="24.75" customHeight="1">
      <c r="A39" s="41">
        <v>229921</v>
      </c>
      <c r="B39" s="46" t="s">
        <v>64</v>
      </c>
      <c r="C39" s="43">
        <v>44272</v>
      </c>
      <c r="D39" s="44" t="s">
        <v>132</v>
      </c>
      <c r="E39" s="38" t="s">
        <v>22</v>
      </c>
      <c r="F39" s="38"/>
      <c r="G39" s="43"/>
      <c r="H39" s="40"/>
      <c r="I39" s="36"/>
      <c r="J39" s="36"/>
      <c r="K39" s="37"/>
      <c r="L39" s="31">
        <f>IF(Formato!$C39&lt;&gt;"",MONTH(C39),"")</f>
        <v>3</v>
      </c>
      <c r="M39" s="32">
        <f>IF(Formato!$G39&lt;&gt;"",MONTH(G39),"")</f>
      </c>
      <c r="P39" s="10"/>
    </row>
    <row r="40" spans="1:16" ht="28.5" customHeight="1">
      <c r="A40" s="41">
        <v>235321</v>
      </c>
      <c r="B40" s="42" t="s">
        <v>89</v>
      </c>
      <c r="C40" s="43">
        <v>44274</v>
      </c>
      <c r="D40" s="44" t="s">
        <v>133</v>
      </c>
      <c r="E40" s="38" t="s">
        <v>22</v>
      </c>
      <c r="F40" s="38"/>
      <c r="G40" s="43"/>
      <c r="H40" s="40"/>
      <c r="I40" s="36"/>
      <c r="J40" s="36"/>
      <c r="K40" s="37"/>
      <c r="L40" s="31">
        <f>IF(Formato!$C40&lt;&gt;"",MONTH(C40),"")</f>
        <v>3</v>
      </c>
      <c r="M40" s="32">
        <f>IF(Formato!$G40&lt;&gt;"",MONTH(G40),"")</f>
      </c>
      <c r="P40" s="10"/>
    </row>
    <row r="41" spans="1:16" ht="33.75" customHeight="1">
      <c r="A41" s="41">
        <v>239521</v>
      </c>
      <c r="B41" s="42" t="s">
        <v>90</v>
      </c>
      <c r="C41" s="43">
        <v>44274</v>
      </c>
      <c r="D41" s="44" t="s">
        <v>134</v>
      </c>
      <c r="E41" s="38" t="s">
        <v>22</v>
      </c>
      <c r="F41" s="38"/>
      <c r="G41" s="43"/>
      <c r="H41" s="40"/>
      <c r="I41" s="36"/>
      <c r="J41" s="36"/>
      <c r="K41" s="37"/>
      <c r="L41" s="31">
        <f>IF(Formato!$C41&lt;&gt;"",MONTH(C41),"")</f>
        <v>3</v>
      </c>
      <c r="M41" s="32">
        <f>IF(Formato!$G41&lt;&gt;"",MONTH(G41),"")</f>
      </c>
      <c r="P41" s="10"/>
    </row>
    <row r="42" spans="1:16" ht="33" customHeight="1">
      <c r="A42" s="41">
        <v>242421</v>
      </c>
      <c r="B42" s="42" t="s">
        <v>91</v>
      </c>
      <c r="C42" s="43">
        <v>44274</v>
      </c>
      <c r="D42" s="44" t="s">
        <v>135</v>
      </c>
      <c r="E42" s="38" t="s">
        <v>22</v>
      </c>
      <c r="F42" s="38"/>
      <c r="G42" s="43"/>
      <c r="H42" s="40"/>
      <c r="I42" s="36"/>
      <c r="J42" s="36"/>
      <c r="K42" s="37"/>
      <c r="L42" s="31">
        <f>IF(Formato!$C42&lt;&gt;"",MONTH(C42),"")</f>
        <v>3</v>
      </c>
      <c r="M42" s="32">
        <f>IF(Formato!$G42&lt;&gt;"",MONTH(G42),"")</f>
      </c>
      <c r="P42" s="10"/>
    </row>
    <row r="43" spans="1:16" ht="28.5" customHeight="1">
      <c r="A43" s="41">
        <v>245421</v>
      </c>
      <c r="B43" s="42" t="s">
        <v>92</v>
      </c>
      <c r="C43" s="43">
        <v>44277</v>
      </c>
      <c r="D43" s="44" t="s">
        <v>136</v>
      </c>
      <c r="E43" s="38" t="s">
        <v>22</v>
      </c>
      <c r="F43" s="38"/>
      <c r="G43" s="43"/>
      <c r="H43" s="40"/>
      <c r="I43" s="36"/>
      <c r="J43" s="36"/>
      <c r="K43" s="37"/>
      <c r="L43" s="31">
        <f>IF(Formato!$C43&lt;&gt;"",MONTH(C43),"")</f>
        <v>3</v>
      </c>
      <c r="M43" s="32">
        <f>IF(Formato!$G43&lt;&gt;"",MONTH(G43),"")</f>
      </c>
      <c r="P43" s="10"/>
    </row>
    <row r="44" spans="1:16" ht="31.5" customHeight="1">
      <c r="A44" s="41">
        <v>251321</v>
      </c>
      <c r="B44" s="42" t="s">
        <v>93</v>
      </c>
      <c r="C44" s="43">
        <v>44277</v>
      </c>
      <c r="D44" s="42" t="s">
        <v>137</v>
      </c>
      <c r="E44" s="38" t="s">
        <v>22</v>
      </c>
      <c r="F44" s="38"/>
      <c r="G44" s="43"/>
      <c r="H44" s="39"/>
      <c r="I44" s="36"/>
      <c r="J44" s="36"/>
      <c r="K44" s="36"/>
      <c r="L44" s="31">
        <f>IF(Formato!$C44&lt;&gt;"",MONTH(C44),"")</f>
        <v>3</v>
      </c>
      <c r="M44" s="32">
        <f>IF(Formato!$G44&lt;&gt;"",MONTH(G44),"")</f>
      </c>
      <c r="P44" s="10"/>
    </row>
    <row r="45" spans="1:16" ht="24" customHeight="1">
      <c r="A45" s="41">
        <v>251821</v>
      </c>
      <c r="B45" s="42" t="s">
        <v>94</v>
      </c>
      <c r="C45" s="43">
        <v>44277</v>
      </c>
      <c r="D45" s="44" t="s">
        <v>138</v>
      </c>
      <c r="E45" s="38" t="s">
        <v>22</v>
      </c>
      <c r="F45" s="38"/>
      <c r="G45" s="43"/>
      <c r="H45" s="40"/>
      <c r="I45" s="36"/>
      <c r="J45" s="36"/>
      <c r="K45" s="37"/>
      <c r="L45" s="31">
        <f>IF(Formato!$C45&lt;&gt;"",MONTH(C45),"")</f>
        <v>3</v>
      </c>
      <c r="M45" s="32">
        <f>IF(Formato!$G45&lt;&gt;"",MONTH(G45),"")</f>
      </c>
      <c r="P45" s="10"/>
    </row>
    <row r="46" spans="1:16" ht="25.5" customHeight="1">
      <c r="A46" s="41">
        <v>250721</v>
      </c>
      <c r="B46" s="42" t="s">
        <v>95</v>
      </c>
      <c r="C46" s="43">
        <v>44277</v>
      </c>
      <c r="D46" s="44" t="s">
        <v>139</v>
      </c>
      <c r="E46" s="38" t="s">
        <v>22</v>
      </c>
      <c r="F46" s="38"/>
      <c r="G46" s="43"/>
      <c r="H46" s="40"/>
      <c r="I46" s="36"/>
      <c r="J46" s="36"/>
      <c r="K46" s="37"/>
      <c r="L46" s="31">
        <f>IF(Formato!$C46&lt;&gt;"",MONTH(C46),"")</f>
        <v>3</v>
      </c>
      <c r="M46" s="32">
        <f>IF(Formato!$G46&lt;&gt;"",MONTH(G46),"")</f>
      </c>
      <c r="P46" s="10"/>
    </row>
    <row r="47" spans="1:16" ht="25.5" customHeight="1">
      <c r="A47" s="41">
        <v>255521</v>
      </c>
      <c r="B47" s="42" t="s">
        <v>65</v>
      </c>
      <c r="C47" s="43">
        <v>44278</v>
      </c>
      <c r="D47" s="44" t="s">
        <v>140</v>
      </c>
      <c r="E47" s="38" t="s">
        <v>23</v>
      </c>
      <c r="F47" s="38" t="s">
        <v>17</v>
      </c>
      <c r="G47" s="43">
        <v>44285</v>
      </c>
      <c r="H47" s="39" t="s">
        <v>60</v>
      </c>
      <c r="I47" s="36"/>
      <c r="J47" s="36" t="s">
        <v>48</v>
      </c>
      <c r="K47" s="36" t="s">
        <v>61</v>
      </c>
      <c r="L47" s="31">
        <f>IF(Formato!$C47&lt;&gt;"",MONTH(C47),"")</f>
        <v>3</v>
      </c>
      <c r="M47" s="32">
        <f>IF(Formato!$G47&lt;&gt;"",MONTH(G47),"")</f>
        <v>3</v>
      </c>
      <c r="P47" s="10"/>
    </row>
    <row r="48" spans="1:16" ht="25.5" customHeight="1">
      <c r="A48" s="41">
        <v>255921</v>
      </c>
      <c r="B48" s="42" t="s">
        <v>96</v>
      </c>
      <c r="C48" s="43">
        <v>44279</v>
      </c>
      <c r="D48" s="44" t="s">
        <v>141</v>
      </c>
      <c r="E48" s="38" t="s">
        <v>22</v>
      </c>
      <c r="F48" s="38"/>
      <c r="G48" s="43"/>
      <c r="H48" s="40"/>
      <c r="I48" s="36"/>
      <c r="J48" s="36"/>
      <c r="K48" s="37"/>
      <c r="L48" s="31">
        <f>IF(Formato!$C48&lt;&gt;"",MONTH(C48),"")</f>
        <v>3</v>
      </c>
      <c r="M48" s="32">
        <f>IF(Formato!$G48&lt;&gt;"",MONTH(G48),"")</f>
      </c>
      <c r="P48" s="10"/>
    </row>
    <row r="49" spans="1:16" ht="21.75" customHeight="1">
      <c r="A49" s="41">
        <v>256921</v>
      </c>
      <c r="B49" s="42" t="s">
        <v>97</v>
      </c>
      <c r="C49" s="43">
        <v>44279</v>
      </c>
      <c r="D49" s="44" t="s">
        <v>142</v>
      </c>
      <c r="E49" s="38" t="s">
        <v>22</v>
      </c>
      <c r="F49" s="38"/>
      <c r="G49" s="43"/>
      <c r="H49" s="40"/>
      <c r="I49" s="36"/>
      <c r="J49" s="36"/>
      <c r="K49" s="37"/>
      <c r="L49" s="31">
        <f>IF(Formato!$C49&lt;&gt;"",MONTH(C49),"")</f>
        <v>3</v>
      </c>
      <c r="M49" s="32">
        <f>IF(Formato!$G49&lt;&gt;"",MONTH(G49),"")</f>
      </c>
      <c r="P49" s="10"/>
    </row>
    <row r="50" spans="1:16" ht="17.25" customHeight="1">
      <c r="A50" s="41">
        <v>260221</v>
      </c>
      <c r="B50" s="42" t="s">
        <v>98</v>
      </c>
      <c r="C50" s="43">
        <v>44279</v>
      </c>
      <c r="D50" s="47" t="s">
        <v>143</v>
      </c>
      <c r="E50" s="38" t="s">
        <v>22</v>
      </c>
      <c r="F50" s="38"/>
      <c r="G50" s="43"/>
      <c r="H50" s="40"/>
      <c r="I50" s="36"/>
      <c r="J50" s="36"/>
      <c r="K50" s="37"/>
      <c r="L50" s="31">
        <f>IF(Formato!$C50&lt;&gt;"",MONTH(C50),"")</f>
        <v>3</v>
      </c>
      <c r="M50" s="32">
        <f>IF(Formato!$G50&lt;&gt;"",MONTH(G50),"")</f>
      </c>
      <c r="P50" s="10"/>
    </row>
    <row r="51" spans="1:16" ht="25.5" customHeight="1">
      <c r="A51" s="48">
        <v>260921</v>
      </c>
      <c r="B51" s="45" t="s">
        <v>99</v>
      </c>
      <c r="C51" s="43">
        <v>44280</v>
      </c>
      <c r="D51" s="45" t="s">
        <v>144</v>
      </c>
      <c r="E51" s="38" t="s">
        <v>22</v>
      </c>
      <c r="F51" s="38"/>
      <c r="G51" s="43"/>
      <c r="H51" s="40"/>
      <c r="I51" s="36"/>
      <c r="J51" s="36"/>
      <c r="K51" s="37"/>
      <c r="L51" s="4">
        <f>IF(Formato!$C51&lt;&gt;"",MONTH(C51),"")</f>
        <v>3</v>
      </c>
      <c r="M51" s="5">
        <f>IF(Formato!$G51&lt;&gt;"",MONTH(G51),"")</f>
      </c>
      <c r="P51" s="10"/>
    </row>
    <row r="52" spans="1:16" ht="22.5" customHeight="1">
      <c r="A52" s="49">
        <v>261421</v>
      </c>
      <c r="B52" s="46" t="s">
        <v>100</v>
      </c>
      <c r="C52" s="43">
        <v>44281</v>
      </c>
      <c r="D52" s="45" t="s">
        <v>145</v>
      </c>
      <c r="E52" s="38" t="s">
        <v>22</v>
      </c>
      <c r="F52" s="38"/>
      <c r="G52" s="43"/>
      <c r="H52" s="40"/>
      <c r="I52" s="36"/>
      <c r="J52" s="36"/>
      <c r="K52" s="37"/>
      <c r="L52" s="31">
        <f>IF(Formato!$C52&lt;&gt;"",MONTH(C52),"")</f>
        <v>3</v>
      </c>
      <c r="M52" s="32">
        <f>IF(Formato!$G52&lt;&gt;"",MONTH(G52),"")</f>
      </c>
      <c r="P52" s="10"/>
    </row>
    <row r="53" spans="1:16" ht="16.5" customHeight="1">
      <c r="A53" s="41">
        <v>265421</v>
      </c>
      <c r="B53" s="42" t="s">
        <v>101</v>
      </c>
      <c r="C53" s="43">
        <v>44281</v>
      </c>
      <c r="D53" s="44" t="s">
        <v>146</v>
      </c>
      <c r="E53" s="38" t="s">
        <v>22</v>
      </c>
      <c r="F53" s="38"/>
      <c r="G53" s="43"/>
      <c r="H53" s="40"/>
      <c r="I53" s="36"/>
      <c r="J53" s="36"/>
      <c r="K53" s="37"/>
      <c r="L53" s="4">
        <f>IF(Formato!$C53&lt;&gt;"",MONTH(C53),"")</f>
        <v>3</v>
      </c>
      <c r="M53" s="5">
        <f>IF(Formato!$G53&lt;&gt;"",MONTH(G53),"")</f>
      </c>
      <c r="P53" s="10"/>
    </row>
    <row r="54" spans="1:16" ht="20.25" customHeight="1">
      <c r="A54" s="41">
        <v>265721</v>
      </c>
      <c r="B54" s="42" t="s">
        <v>102</v>
      </c>
      <c r="C54" s="43">
        <v>44284</v>
      </c>
      <c r="D54" s="42" t="s">
        <v>147</v>
      </c>
      <c r="E54" s="38" t="s">
        <v>23</v>
      </c>
      <c r="F54" s="38" t="s">
        <v>17</v>
      </c>
      <c r="G54" s="43">
        <v>44284</v>
      </c>
      <c r="H54" s="40" t="s">
        <v>60</v>
      </c>
      <c r="I54" s="36"/>
      <c r="J54" s="36" t="s">
        <v>48</v>
      </c>
      <c r="K54" s="37" t="s">
        <v>61</v>
      </c>
      <c r="L54" s="31">
        <f>IF(Formato!$C54&lt;&gt;"",MONTH(C54),"")</f>
        <v>3</v>
      </c>
      <c r="M54" s="32">
        <f>IF(Formato!$G54&lt;&gt;"",MONTH(G54),"")</f>
        <v>3</v>
      </c>
      <c r="P54" s="10"/>
    </row>
    <row r="55" spans="1:13" ht="12.75" customHeight="1">
      <c r="A55" s="41">
        <v>266921</v>
      </c>
      <c r="B55" s="42" t="s">
        <v>148</v>
      </c>
      <c r="C55" s="43">
        <v>44291</v>
      </c>
      <c r="D55" s="42" t="s">
        <v>154</v>
      </c>
      <c r="E55" s="60" t="s">
        <v>22</v>
      </c>
      <c r="F55" s="60"/>
      <c r="G55" s="43"/>
      <c r="H55" s="60"/>
      <c r="I55" s="61"/>
      <c r="J55" s="61"/>
      <c r="K55" s="61"/>
      <c r="L55" s="62">
        <f>IF(Formato!$C55&lt;&gt;"",MONTH(C55),"")</f>
        <v>4</v>
      </c>
      <c r="M55" s="63">
        <f>IF(Formato!$G55&lt;&gt;"",MONTH(G55),"")</f>
      </c>
    </row>
    <row r="56" spans="1:13" ht="17.25" customHeight="1">
      <c r="A56" s="41">
        <v>270421</v>
      </c>
      <c r="B56" s="42" t="s">
        <v>149</v>
      </c>
      <c r="C56" s="43">
        <v>44285</v>
      </c>
      <c r="D56" s="42" t="s">
        <v>155</v>
      </c>
      <c r="E56" s="60" t="s">
        <v>22</v>
      </c>
      <c r="F56" s="60"/>
      <c r="G56" s="43"/>
      <c r="H56" s="60"/>
      <c r="I56" s="61"/>
      <c r="J56" s="61"/>
      <c r="K56" s="61"/>
      <c r="L56" s="62">
        <f>IF(Formato!$C56&lt;&gt;"",MONTH(C56),"")</f>
        <v>3</v>
      </c>
      <c r="M56" s="63">
        <f>IF(Formato!$G56&lt;&gt;"",MONTH(G56),"")</f>
      </c>
    </row>
    <row r="57" spans="1:13" ht="12.75" customHeight="1">
      <c r="A57" s="41">
        <v>272421</v>
      </c>
      <c r="B57" s="42" t="s">
        <v>150</v>
      </c>
      <c r="C57" s="43">
        <v>44285</v>
      </c>
      <c r="D57" s="42" t="s">
        <v>156</v>
      </c>
      <c r="E57" s="60" t="s">
        <v>22</v>
      </c>
      <c r="F57" s="60"/>
      <c r="G57" s="43"/>
      <c r="H57" s="60"/>
      <c r="I57" s="61"/>
      <c r="J57" s="61"/>
      <c r="K57" s="61"/>
      <c r="L57" s="62">
        <f>IF(Formato!$C57&lt;&gt;"",MONTH(C57),"")</f>
        <v>3</v>
      </c>
      <c r="M57" s="63">
        <f>IF(Formato!$G57&lt;&gt;"",MONTH(G57),"")</f>
      </c>
    </row>
    <row r="58" spans="1:13" ht="13.5" customHeight="1">
      <c r="A58" s="64">
        <v>272821</v>
      </c>
      <c r="B58" s="46" t="s">
        <v>151</v>
      </c>
      <c r="C58" s="65">
        <v>44285</v>
      </c>
      <c r="D58" s="44" t="s">
        <v>157</v>
      </c>
      <c r="E58" s="60" t="s">
        <v>23</v>
      </c>
      <c r="F58" s="60" t="s">
        <v>17</v>
      </c>
      <c r="G58" s="43">
        <v>44292</v>
      </c>
      <c r="H58" s="60" t="s">
        <v>60</v>
      </c>
      <c r="I58" s="61"/>
      <c r="J58" s="61" t="s">
        <v>48</v>
      </c>
      <c r="K58" s="61" t="s">
        <v>61</v>
      </c>
      <c r="L58" s="62">
        <f>IF(Formato!$C58&lt;&gt;"",MONTH(C58),"")</f>
        <v>3</v>
      </c>
      <c r="M58" s="63">
        <f>IF(Formato!$G58&lt;&gt;"",MONTH(G58),"")</f>
        <v>4</v>
      </c>
    </row>
    <row r="59" spans="1:13" ht="11.25" customHeight="1">
      <c r="A59" s="41">
        <v>273421</v>
      </c>
      <c r="B59" s="42" t="s">
        <v>152</v>
      </c>
      <c r="C59" s="43">
        <v>44285</v>
      </c>
      <c r="D59" s="44" t="s">
        <v>158</v>
      </c>
      <c r="E59" s="60" t="s">
        <v>22</v>
      </c>
      <c r="F59" s="60"/>
      <c r="G59" s="43"/>
      <c r="H59" s="60"/>
      <c r="I59" s="61"/>
      <c r="J59" s="61"/>
      <c r="K59" s="61"/>
      <c r="L59" s="62">
        <f>IF(Formato!$C59&lt;&gt;"",MONTH(C59),"")</f>
        <v>3</v>
      </c>
      <c r="M59" s="63">
        <f>IF(Formato!$G59&lt;&gt;"",MONTH(G59),"")</f>
      </c>
    </row>
    <row r="60" spans="1:13" ht="14.25" customHeight="1">
      <c r="A60" s="41">
        <v>274321</v>
      </c>
      <c r="B60" s="42" t="s">
        <v>153</v>
      </c>
      <c r="C60" s="43">
        <v>44286</v>
      </c>
      <c r="D60" s="47" t="s">
        <v>159</v>
      </c>
      <c r="E60" s="60" t="s">
        <v>23</v>
      </c>
      <c r="F60" s="60" t="s">
        <v>17</v>
      </c>
      <c r="G60" s="43">
        <v>44286</v>
      </c>
      <c r="H60" s="60" t="s">
        <v>60</v>
      </c>
      <c r="I60" s="61"/>
      <c r="J60" s="61" t="s">
        <v>48</v>
      </c>
      <c r="K60" s="61" t="s">
        <v>61</v>
      </c>
      <c r="L60" s="31">
        <f>IF(Formato!$C60&lt;&gt;"",MONTH(C60),"")</f>
        <v>3</v>
      </c>
      <c r="M60" s="32">
        <f>IF(Formato!$G60&lt;&gt;"",MONTH(G60),"")</f>
        <v>3</v>
      </c>
    </row>
    <row r="61" spans="10:11" ht="12.75">
      <c r="J61" s="53" t="s">
        <v>43</v>
      </c>
      <c r="K61" s="53"/>
    </row>
    <row r="66" ht="12.75">
      <c r="F66" s="34"/>
    </row>
  </sheetData>
  <sheetProtection selectLockedCells="1"/>
  <mergeCells count="6">
    <mergeCell ref="J61:K61"/>
    <mergeCell ref="A6:I6"/>
    <mergeCell ref="C1:D1"/>
    <mergeCell ref="I1:L1"/>
    <mergeCell ref="I2:L2"/>
    <mergeCell ref="D7:F7"/>
  </mergeCells>
  <dataValidations count="5">
    <dataValidation type="whole" allowBlank="1" showInputMessage="1" showErrorMessage="1" promptTitle="Número del mes a reportar" prompt="Valores entre 1 y 12" errorTitle="Error de número de mes" error="Solo el número del mes a reportar, valores entre 1 y 12&#10;" sqref="B1">
      <formula1>1</formula1>
      <formula2>12</formula2>
    </dataValidation>
    <dataValidation type="list" allowBlank="1" showInputMessage="1" showErrorMessage="1" sqref="F11:F60">
      <formula1>CRespuestas</formula1>
    </dataValidation>
    <dataValidation type="list" allowBlank="1" showInputMessage="1" showErrorMessage="1" promptTitle="Trámite" prompt="Estado en el que se encuentra actualmente la petición" errorTitle="Error" error="Seleccione solamente alguno de los estados presentados&#10;" sqref="E10:E60">
      <formula1>CTramites</formula1>
    </dataValidation>
    <dataValidation type="list" allowBlank="1" showInputMessage="1" showErrorMessage="1" promptTitle="Medio de Entrega de Información" prompt="Seleccione el medio por el cuál se entregó la información" errorTitle="Error" error="Seleccione una opción de la lista" sqref="J10:J60">
      <formula1>CMedios</formula1>
    </dataValidation>
    <dataValidation type="list" allowBlank="1" showInputMessage="1" showErrorMessage="1" promptTitle="Respuesta Otograda" prompt="Seleccione la modalidad bajo la cual se otorgó la respuesta&#10;" errorTitle="Error" error="Seleccione alguna de las modalidades&#10;" sqref="F10">
      <formula1>CRespuestas</formula1>
    </dataValidation>
  </dataValidations>
  <printOptions/>
  <pageMargins left="0.75" right="0.75" top="1" bottom="1" header="0" footer="0"/>
  <pageSetup horizontalDpi="600" verticalDpi="600" orientation="portrait" r:id="rId3"/>
  <drawing r:id="rId2"/>
  <tableParts>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serverweb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server1</dc:creator>
  <cp:keywords/>
  <dc:description/>
  <cp:lastModifiedBy>AbudL</cp:lastModifiedBy>
  <dcterms:created xsi:type="dcterms:W3CDTF">2017-10-19T22:18:57Z</dcterms:created>
  <dcterms:modified xsi:type="dcterms:W3CDTF">2021-04-07T16:17:00Z</dcterms:modified>
  <cp:category/>
  <cp:version/>
  <cp:contentType/>
  <cp:contentStatus/>
</cp:coreProperties>
</file>